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91" windowWidth="15480" windowHeight="11640" firstSheet="6" activeTab="9"/>
  </bookViews>
  <sheets>
    <sheet name="MUŽI celkem výsl. " sheetId="1" r:id="rId1"/>
    <sheet name="MUŽI HZS výsl." sheetId="2" r:id="rId2"/>
    <sheet name="MUŽI  výsledovka" sheetId="3" r:id="rId3"/>
    <sheet name="ŽENY výsledovka" sheetId="4" r:id="rId4"/>
    <sheet name="DORCI ST výsledovka" sheetId="5" r:id="rId5"/>
    <sheet name="DORCI STŘ výsledovka" sheetId="6" r:id="rId6"/>
    <sheet name="DORCI ML výsledovka" sheetId="7" r:id="rId7"/>
    <sheet name="DORKY ST výsledovka" sheetId="8" r:id="rId8"/>
    <sheet name="DORKY STŘ výsledovka" sheetId="9" r:id="rId9"/>
    <sheet name="DORKY ML výsledovka" sheetId="10" r:id="rId10"/>
  </sheets>
  <definedNames/>
  <calcPr fullCalcOnLoad="1"/>
</workbook>
</file>

<file path=xl/sharedStrings.xml><?xml version="1.0" encoding="utf-8"?>
<sst xmlns="http://schemas.openxmlformats.org/spreadsheetml/2006/main" count="951" uniqueCount="427">
  <si>
    <t>Fscode</t>
  </si>
  <si>
    <t>přijmení</t>
  </si>
  <si>
    <t>jméno</t>
  </si>
  <si>
    <t>družstvo</t>
  </si>
  <si>
    <t>st.číslo</t>
  </si>
  <si>
    <t>1. pokus</t>
  </si>
  <si>
    <t>2. pokus</t>
  </si>
  <si>
    <t>Platný čas</t>
  </si>
  <si>
    <t>soutěž</t>
  </si>
  <si>
    <t>kategorie</t>
  </si>
  <si>
    <t>Datum konání soutěže:</t>
  </si>
  <si>
    <t>Jablonecká hala</t>
  </si>
  <si>
    <t>MUŽI</t>
  </si>
  <si>
    <t>ŽENY</t>
  </si>
  <si>
    <t>Veverka</t>
  </si>
  <si>
    <t>Jan</t>
  </si>
  <si>
    <t>Skuteč</t>
  </si>
  <si>
    <t>Foit</t>
  </si>
  <si>
    <t>Martin</t>
  </si>
  <si>
    <t>Těchov</t>
  </si>
  <si>
    <t>Klaban</t>
  </si>
  <si>
    <t>Ondřej</t>
  </si>
  <si>
    <t>Bochov</t>
  </si>
  <si>
    <t>Karásek</t>
  </si>
  <si>
    <t>Pavel</t>
  </si>
  <si>
    <t>Bořitov</t>
  </si>
  <si>
    <t>Mráz</t>
  </si>
  <si>
    <t>Frýdlant</t>
  </si>
  <si>
    <t>Číla</t>
  </si>
  <si>
    <t>Jiří</t>
  </si>
  <si>
    <t>Jílové u Držkova</t>
  </si>
  <si>
    <t>Kocián</t>
  </si>
  <si>
    <t>Šimon</t>
  </si>
  <si>
    <t>Praha-Zličín</t>
  </si>
  <si>
    <t>Kolomazník</t>
  </si>
  <si>
    <t>Filip</t>
  </si>
  <si>
    <t>Radimovice</t>
  </si>
  <si>
    <t>Flégr</t>
  </si>
  <si>
    <t>Lukáš</t>
  </si>
  <si>
    <t>Svačina</t>
  </si>
  <si>
    <t>Marek</t>
  </si>
  <si>
    <t>Stará Říše</t>
  </si>
  <si>
    <t>Polívka</t>
  </si>
  <si>
    <t>Tomáš</t>
  </si>
  <si>
    <t>Brabec</t>
  </si>
  <si>
    <t>Josef</t>
  </si>
  <si>
    <t>Turkovice</t>
  </si>
  <si>
    <t>Sazeček</t>
  </si>
  <si>
    <t>Zdeněk</t>
  </si>
  <si>
    <t>Vědomice</t>
  </si>
  <si>
    <t>Amler</t>
  </si>
  <si>
    <t>Matyáš</t>
  </si>
  <si>
    <t>Vracov</t>
  </si>
  <si>
    <t>Šťastný</t>
  </si>
  <si>
    <t>Koberovy</t>
  </si>
  <si>
    <t>Sibera</t>
  </si>
  <si>
    <t>Radek</t>
  </si>
  <si>
    <t>Křešice</t>
  </si>
  <si>
    <t>DOROSTENCI STARŠÍ</t>
  </si>
  <si>
    <t>Táborský</t>
  </si>
  <si>
    <t>Michal</t>
  </si>
  <si>
    <t>Libáň</t>
  </si>
  <si>
    <t>Šruma</t>
  </si>
  <si>
    <t>Matěj</t>
  </si>
  <si>
    <t>Lučany nad Nisou</t>
  </si>
  <si>
    <t>Fučík</t>
  </si>
  <si>
    <t>Bořivoj</t>
  </si>
  <si>
    <t>Markvartice</t>
  </si>
  <si>
    <t>Svoboda</t>
  </si>
  <si>
    <t>Dominik</t>
  </si>
  <si>
    <t>Nová Role</t>
  </si>
  <si>
    <t>Štěpán</t>
  </si>
  <si>
    <t>Bouda</t>
  </si>
  <si>
    <t>Karel</t>
  </si>
  <si>
    <t>Smržovka</t>
  </si>
  <si>
    <t>Lampa</t>
  </si>
  <si>
    <t>HZS Liberec</t>
  </si>
  <si>
    <t>František</t>
  </si>
  <si>
    <t>Letohrad-Kunčice</t>
  </si>
  <si>
    <t>Kučera</t>
  </si>
  <si>
    <t>Modletice</t>
  </si>
  <si>
    <t>Žilík</t>
  </si>
  <si>
    <t>Antonín</t>
  </si>
  <si>
    <t>Charvát</t>
  </si>
  <si>
    <t>Roháč</t>
  </si>
  <si>
    <t>Černý</t>
  </si>
  <si>
    <t>Všetaty</t>
  </si>
  <si>
    <t xml:space="preserve">Židlický </t>
  </si>
  <si>
    <t>Vladimír</t>
  </si>
  <si>
    <t>Chrastava</t>
  </si>
  <si>
    <t>Malec</t>
  </si>
  <si>
    <t>Vojtěch</t>
  </si>
  <si>
    <t>HZS LK</t>
  </si>
  <si>
    <t xml:space="preserve">Knotek </t>
  </si>
  <si>
    <t>Radim</t>
  </si>
  <si>
    <t>HZS Jihočes. kraje</t>
  </si>
  <si>
    <t>Praha-H. Měcholupy</t>
  </si>
  <si>
    <t>Hušek</t>
  </si>
  <si>
    <t>Jakub</t>
  </si>
  <si>
    <t>Bozkov</t>
  </si>
  <si>
    <t>Rybár</t>
  </si>
  <si>
    <t>Budíkovice</t>
  </si>
  <si>
    <t>Berka</t>
  </si>
  <si>
    <t>Václav</t>
  </si>
  <si>
    <t>Hofmann</t>
  </si>
  <si>
    <t>David</t>
  </si>
  <si>
    <t>Hrdlořezy</t>
  </si>
  <si>
    <t>Doucha</t>
  </si>
  <si>
    <t>Klučov</t>
  </si>
  <si>
    <t>Šulc</t>
  </si>
  <si>
    <t>Seč</t>
  </si>
  <si>
    <t>Novák</t>
  </si>
  <si>
    <t>Prucek</t>
  </si>
  <si>
    <t>Střezimíř</t>
  </si>
  <si>
    <t>Noske</t>
  </si>
  <si>
    <t>Tuhaň</t>
  </si>
  <si>
    <t>Chýle</t>
  </si>
  <si>
    <t>Jindřich Robin</t>
  </si>
  <si>
    <t>Vesec</t>
  </si>
  <si>
    <t>Koucký</t>
  </si>
  <si>
    <t>Břetislav</t>
  </si>
  <si>
    <t>Tvarůžek</t>
  </si>
  <si>
    <t>Adam</t>
  </si>
  <si>
    <t>Kumpoch</t>
  </si>
  <si>
    <t>Choustníkovo Hradiště</t>
  </si>
  <si>
    <t>Shash</t>
  </si>
  <si>
    <t>Samuel</t>
  </si>
  <si>
    <t>Herink</t>
  </si>
  <si>
    <t>Michael</t>
  </si>
  <si>
    <t>Stráž pod Ralskem</t>
  </si>
  <si>
    <t>Opelka</t>
  </si>
  <si>
    <t>Šámal</t>
  </si>
  <si>
    <t>Droždž</t>
  </si>
  <si>
    <t>Kasper</t>
  </si>
  <si>
    <t>Krýsl</t>
  </si>
  <si>
    <t>Erich</t>
  </si>
  <si>
    <t>Jáchymov</t>
  </si>
  <si>
    <t>Kubálek</t>
  </si>
  <si>
    <t>Vácha</t>
  </si>
  <si>
    <t>Kostelec nad Č. lesy</t>
  </si>
  <si>
    <t>Rajnet</t>
  </si>
  <si>
    <t>Pardubice-Polabiny</t>
  </si>
  <si>
    <t>Pešek</t>
  </si>
  <si>
    <t>Kohout</t>
  </si>
  <si>
    <t>Jindrák</t>
  </si>
  <si>
    <t xml:space="preserve">Šimek </t>
  </si>
  <si>
    <t>Roman</t>
  </si>
  <si>
    <t>DOROSTENCI MLADŠÍ</t>
  </si>
  <si>
    <t>St. Lískovec-SPORT</t>
  </si>
  <si>
    <t>DOROSTENCI STŘEDNÍ</t>
  </si>
  <si>
    <t>Bělský</t>
  </si>
  <si>
    <t>Krouna</t>
  </si>
  <si>
    <t>Matta</t>
  </si>
  <si>
    <t>Lukeš</t>
  </si>
  <si>
    <t>Jindřich</t>
  </si>
  <si>
    <t>Roprachtice</t>
  </si>
  <si>
    <t>Miroslav</t>
  </si>
  <si>
    <t>Rosice</t>
  </si>
  <si>
    <t>Šimák</t>
  </si>
  <si>
    <t>Medlík</t>
  </si>
  <si>
    <t>Ďuriš</t>
  </si>
  <si>
    <t>Matouš</t>
  </si>
  <si>
    <t>Mrhálek</t>
  </si>
  <si>
    <t>Mlejnek</t>
  </si>
  <si>
    <t>Bystrý</t>
  </si>
  <si>
    <t>Richard</t>
  </si>
  <si>
    <t>Mojžíř</t>
  </si>
  <si>
    <t>Rojar</t>
  </si>
  <si>
    <t>Šimůnek</t>
  </si>
  <si>
    <t>Kysela</t>
  </si>
  <si>
    <t>Nováček</t>
  </si>
  <si>
    <t>Moravčík</t>
  </si>
  <si>
    <t>Daniel</t>
  </si>
  <si>
    <t>Pecháček</t>
  </si>
  <si>
    <t>Toman</t>
  </si>
  <si>
    <t>Veselý</t>
  </si>
  <si>
    <t>Fait</t>
  </si>
  <si>
    <t>Nohejl</t>
  </si>
  <si>
    <t>Šuba</t>
  </si>
  <si>
    <t>Milotice nad Bečvou</t>
  </si>
  <si>
    <t>Urban</t>
  </si>
  <si>
    <t>Bezděk</t>
  </si>
  <si>
    <t>Praha - Řepy</t>
  </si>
  <si>
    <t>Borovička</t>
  </si>
  <si>
    <t>Praha - Zličín</t>
  </si>
  <si>
    <t>Svátek</t>
  </si>
  <si>
    <t>Švrček</t>
  </si>
  <si>
    <t>Jozef</t>
  </si>
  <si>
    <t>Raškovice</t>
  </si>
  <si>
    <t>Klapka</t>
  </si>
  <si>
    <t>Sázavský</t>
  </si>
  <si>
    <t>Pech</t>
  </si>
  <si>
    <t>Vítek</t>
  </si>
  <si>
    <t>Dalovice</t>
  </si>
  <si>
    <t>Dudlíček</t>
  </si>
  <si>
    <t>Dolní Bukovsko</t>
  </si>
  <si>
    <t>Štěpánek</t>
  </si>
  <si>
    <t>Ladislav</t>
  </si>
  <si>
    <t>Šimek</t>
  </si>
  <si>
    <t>Nechvátal</t>
  </si>
  <si>
    <t>Vít</t>
  </si>
  <si>
    <t>Říčany</t>
  </si>
  <si>
    <t>Hošek</t>
  </si>
  <si>
    <t>Skryje</t>
  </si>
  <si>
    <t>Knotek</t>
  </si>
  <si>
    <t>Čermák</t>
  </si>
  <si>
    <t>Šíp</t>
  </si>
  <si>
    <t>Duchcov</t>
  </si>
  <si>
    <t>Orava</t>
  </si>
  <si>
    <t>Chodov</t>
  </si>
  <si>
    <t>Rajský</t>
  </si>
  <si>
    <t>Maxim</t>
  </si>
  <si>
    <t>Hrádek nad Nisou</t>
  </si>
  <si>
    <t>Dolejší</t>
  </si>
  <si>
    <t>Hrobce</t>
  </si>
  <si>
    <t>Janač</t>
  </si>
  <si>
    <t>Milan</t>
  </si>
  <si>
    <t>DOROSTENKY STARŠÍ</t>
  </si>
  <si>
    <t>DOROSTENKY STŘEDNÍ</t>
  </si>
  <si>
    <t>DOROSTENKY MLADŠÍ</t>
  </si>
  <si>
    <t>NP</t>
  </si>
  <si>
    <t>Mikulík</t>
  </si>
  <si>
    <t>Býškovice</t>
  </si>
  <si>
    <t>pořadí</t>
  </si>
  <si>
    <t>VÝSLEDKOVÁ LISTINA</t>
  </si>
  <si>
    <t>MUŽI HZS</t>
  </si>
  <si>
    <t>Zapsala:</t>
  </si>
  <si>
    <t>RD:</t>
  </si>
  <si>
    <t>Tůmová</t>
  </si>
  <si>
    <t>Lucie</t>
  </si>
  <si>
    <t>Malechov</t>
  </si>
  <si>
    <t>Strnadová</t>
  </si>
  <si>
    <t>Pavlína</t>
  </si>
  <si>
    <t>Komeštíková</t>
  </si>
  <si>
    <t>Kristýna</t>
  </si>
  <si>
    <t>Byšice</t>
  </si>
  <si>
    <t>Linhartová</t>
  </si>
  <si>
    <t>Alena</t>
  </si>
  <si>
    <t>Kuřitková</t>
  </si>
  <si>
    <t>Monika</t>
  </si>
  <si>
    <t>Nekolová</t>
  </si>
  <si>
    <t>Juračková</t>
  </si>
  <si>
    <t>Jolana</t>
  </si>
  <si>
    <t>Nováková</t>
  </si>
  <si>
    <t>Nikola</t>
  </si>
  <si>
    <t>Petriková</t>
  </si>
  <si>
    <t>Adriana</t>
  </si>
  <si>
    <t>Mezirolí</t>
  </si>
  <si>
    <t>Svobodová</t>
  </si>
  <si>
    <t>Michaela</t>
  </si>
  <si>
    <t>Karlinky</t>
  </si>
  <si>
    <t>Jonášová</t>
  </si>
  <si>
    <t>Andrea</t>
  </si>
  <si>
    <t>Marková</t>
  </si>
  <si>
    <t>Anna</t>
  </si>
  <si>
    <t>Krumphanzlová</t>
  </si>
  <si>
    <t>Klára</t>
  </si>
  <si>
    <t>Pluhařová</t>
  </si>
  <si>
    <t>Tereza</t>
  </si>
  <si>
    <t>Mottlová</t>
  </si>
  <si>
    <t>Markéta</t>
  </si>
  <si>
    <t>Malá</t>
  </si>
  <si>
    <t>Kateřina</t>
  </si>
  <si>
    <t>Krbcová</t>
  </si>
  <si>
    <t>Eliška</t>
  </si>
  <si>
    <t>Navrátilová</t>
  </si>
  <si>
    <t>Veronika</t>
  </si>
  <si>
    <t>Kojetice</t>
  </si>
  <si>
    <t>Kunceová</t>
  </si>
  <si>
    <t>Petra</t>
  </si>
  <si>
    <t>Mrvišová</t>
  </si>
  <si>
    <t>Novotná</t>
  </si>
  <si>
    <t>Hana</t>
  </si>
  <si>
    <t>Kottanová</t>
  </si>
  <si>
    <t>Vendula</t>
  </si>
  <si>
    <t>Tanvald Šumburk</t>
  </si>
  <si>
    <t>Johanka</t>
  </si>
  <si>
    <t>Šustrová</t>
  </si>
  <si>
    <t>Dominika</t>
  </si>
  <si>
    <t>Dlasková</t>
  </si>
  <si>
    <t>Marie</t>
  </si>
  <si>
    <t>Paceřice</t>
  </si>
  <si>
    <t>Páralová</t>
  </si>
  <si>
    <t>Simona</t>
  </si>
  <si>
    <t>Hodkovice nad Moh.</t>
  </si>
  <si>
    <t>Pospíšilová</t>
  </si>
  <si>
    <t>Holanová</t>
  </si>
  <si>
    <t>Kopecká</t>
  </si>
  <si>
    <t>Peteříková</t>
  </si>
  <si>
    <t>Pavla</t>
  </si>
  <si>
    <t>Pokorná</t>
  </si>
  <si>
    <t>Pištěková</t>
  </si>
  <si>
    <t>Rulíková</t>
  </si>
  <si>
    <t>Barbora</t>
  </si>
  <si>
    <t>Chovancová</t>
  </si>
  <si>
    <t>Součková</t>
  </si>
  <si>
    <t>Michala</t>
  </si>
  <si>
    <t>Bubeníčková</t>
  </si>
  <si>
    <t>Denisa</t>
  </si>
  <si>
    <t>Šírková</t>
  </si>
  <si>
    <t>Adéla</t>
  </si>
  <si>
    <t>Starý Kolín</t>
  </si>
  <si>
    <t>Elen</t>
  </si>
  <si>
    <t>Šebková</t>
  </si>
  <si>
    <t>Terezie</t>
  </si>
  <si>
    <t>Tomice</t>
  </si>
  <si>
    <t>Abrtová</t>
  </si>
  <si>
    <t>Sedláčková</t>
  </si>
  <si>
    <t>Bulová</t>
  </si>
  <si>
    <t>Výčapy</t>
  </si>
  <si>
    <t>Budná</t>
  </si>
  <si>
    <t>Viktorie</t>
  </si>
  <si>
    <t>Širkova</t>
  </si>
  <si>
    <t>Anežka</t>
  </si>
  <si>
    <t>Bratříkov</t>
  </si>
  <si>
    <t>Kotačková</t>
  </si>
  <si>
    <t>Tencerová</t>
  </si>
  <si>
    <t>Minářová</t>
  </si>
  <si>
    <t>Karolína</t>
  </si>
  <si>
    <t>Horní Studénky</t>
  </si>
  <si>
    <t>Hanusová</t>
  </si>
  <si>
    <t>Gabriela</t>
  </si>
  <si>
    <t>Medlíková</t>
  </si>
  <si>
    <t>Tieftrunková</t>
  </si>
  <si>
    <t>Antonie</t>
  </si>
  <si>
    <t>Hájková</t>
  </si>
  <si>
    <t>Tomášková</t>
  </si>
  <si>
    <t>Janovová</t>
  </si>
  <si>
    <t>Nela</t>
  </si>
  <si>
    <t>Batalová</t>
  </si>
  <si>
    <t>Zavoralová</t>
  </si>
  <si>
    <t>Benešová</t>
  </si>
  <si>
    <t>Sabina</t>
  </si>
  <si>
    <t>Brázdová</t>
  </si>
  <si>
    <t>Linda</t>
  </si>
  <si>
    <t>Málková</t>
  </si>
  <si>
    <t>Romana</t>
  </si>
  <si>
    <t>Útvina</t>
  </si>
  <si>
    <t>Chlomková</t>
  </si>
  <si>
    <t>Šmejkalová</t>
  </si>
  <si>
    <t>Martínková</t>
  </si>
  <si>
    <t>Popovičová</t>
  </si>
  <si>
    <t>Teplá</t>
  </si>
  <si>
    <t>Čvančarová</t>
  </si>
  <si>
    <t>Bechlín</t>
  </si>
  <si>
    <t>Bendová</t>
  </si>
  <si>
    <t>Komárov</t>
  </si>
  <si>
    <t>Klímová</t>
  </si>
  <si>
    <t>Zatloukalová</t>
  </si>
  <si>
    <t>Lubenec</t>
  </si>
  <si>
    <t>Hrubá</t>
  </si>
  <si>
    <t>Aneta</t>
  </si>
  <si>
    <t>Kovrzková</t>
  </si>
  <si>
    <t>Praha-Řepy</t>
  </si>
  <si>
    <t>Leona</t>
  </si>
  <si>
    <t>Eliášová</t>
  </si>
  <si>
    <t>Lada</t>
  </si>
  <si>
    <t>Poseltová</t>
  </si>
  <si>
    <t>Natálie</t>
  </si>
  <si>
    <t>Müllerová</t>
  </si>
  <si>
    <t>Pucholtová</t>
  </si>
  <si>
    <t>Nikol</t>
  </si>
  <si>
    <t>Sára</t>
  </si>
  <si>
    <t>Vlčková</t>
  </si>
  <si>
    <t>Eva</t>
  </si>
  <si>
    <t>Výrovice</t>
  </si>
  <si>
    <t>Frolíková</t>
  </si>
  <si>
    <t>Žežulková</t>
  </si>
  <si>
    <t>Vanesa</t>
  </si>
  <si>
    <t>Štěpánková</t>
  </si>
  <si>
    <t>Lengyelová</t>
  </si>
  <si>
    <t>Natalie</t>
  </si>
  <si>
    <t>Mykytyuk</t>
  </si>
  <si>
    <t>Karina</t>
  </si>
  <si>
    <t>Svačinová</t>
  </si>
  <si>
    <t>Šimková</t>
  </si>
  <si>
    <t>Kamila</t>
  </si>
  <si>
    <t>Michálková</t>
  </si>
  <si>
    <t>Kučerová</t>
  </si>
  <si>
    <t>Beata</t>
  </si>
  <si>
    <t>Šlehoferová</t>
  </si>
  <si>
    <t>Rozálie</t>
  </si>
  <si>
    <t>Švecová</t>
  </si>
  <si>
    <t>Kristyna</t>
  </si>
  <si>
    <t>Žlutice</t>
  </si>
  <si>
    <t>Tyšerová</t>
  </si>
  <si>
    <t>Sofie</t>
  </si>
  <si>
    <t>Kalfiřtová</t>
  </si>
  <si>
    <t xml:space="preserve">Barešová </t>
  </si>
  <si>
    <t>Rychlov</t>
  </si>
  <si>
    <t>Kumpochová</t>
  </si>
  <si>
    <t>Janáková</t>
  </si>
  <si>
    <t xml:space="preserve">Engelová </t>
  </si>
  <si>
    <t>Nguyen</t>
  </si>
  <si>
    <t>Thanh Mai</t>
  </si>
  <si>
    <t>Kneiflová</t>
  </si>
  <si>
    <t>Jitka</t>
  </si>
  <si>
    <t>Slezáková</t>
  </si>
  <si>
    <t>Šabortová</t>
  </si>
  <si>
    <t>Katka</t>
  </si>
  <si>
    <t>Scholzeová</t>
  </si>
  <si>
    <t xml:space="preserve">Ervová </t>
  </si>
  <si>
    <t>Žylová</t>
  </si>
  <si>
    <t>Patricie</t>
  </si>
  <si>
    <t>Kostelec nad Černými lesy</t>
  </si>
  <si>
    <t>Fousková</t>
  </si>
  <si>
    <t>Alexandra</t>
  </si>
  <si>
    <t>Rajnetová</t>
  </si>
  <si>
    <t>Pardubice - Polabiny</t>
  </si>
  <si>
    <t xml:space="preserve">Peštálová </t>
  </si>
  <si>
    <t xml:space="preserve">Macháčková </t>
  </si>
  <si>
    <t>Leontýna</t>
  </si>
  <si>
    <t>Vosecká</t>
  </si>
  <si>
    <t>Dana</t>
  </si>
  <si>
    <t xml:space="preserve">Pokorná </t>
  </si>
  <si>
    <t>Raszková</t>
  </si>
  <si>
    <t>Frýdlant v Čechách</t>
  </si>
  <si>
    <t>Vizaver</t>
  </si>
  <si>
    <t>Yevheniia</t>
  </si>
  <si>
    <t>Hudyová</t>
  </si>
  <si>
    <t>Kyllarová</t>
  </si>
  <si>
    <t>Magdalena</t>
  </si>
  <si>
    <t xml:space="preserve">Lindáková </t>
  </si>
  <si>
    <t>Žila</t>
  </si>
  <si>
    <t>Petr</t>
  </si>
  <si>
    <t>Kostelec n. Čer. lesy</t>
  </si>
  <si>
    <t>-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</si>
</sst>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0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2" fontId="8" fillId="32" borderId="0" xfId="0" applyNumberFormat="1" applyFont="1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21" customHeight="1"/>
  <cols>
    <col min="1" max="1" width="9.140625" style="2" customWidth="1"/>
    <col min="2" max="2" width="6.8515625" style="11" customWidth="1"/>
    <col min="3" max="3" width="8.8515625" style="10" customWidth="1"/>
    <col min="4" max="4" width="15.140625" style="7" bestFit="1" customWidth="1"/>
    <col min="5" max="5" width="9.8515625" style="1" customWidth="1"/>
    <col min="6" max="6" width="16.28125" style="3" customWidth="1"/>
    <col min="7" max="7" width="8.7109375" style="15" customWidth="1"/>
    <col min="8" max="8" width="8.7109375" style="18" customWidth="1"/>
    <col min="9" max="9" width="8.7109375" style="15" customWidth="1"/>
    <col min="10" max="16384" width="9.140625" style="2" customWidth="1"/>
  </cols>
  <sheetData>
    <row r="1" spans="1:9" ht="30" customHeight="1">
      <c r="A1" s="57" t="s">
        <v>224</v>
      </c>
      <c r="B1" s="58"/>
      <c r="C1" s="58"/>
      <c r="D1" s="59"/>
      <c r="E1" s="58"/>
      <c r="F1" s="60"/>
      <c r="G1" s="61"/>
      <c r="H1" s="59"/>
      <c r="I1" s="61"/>
    </row>
    <row r="2" spans="2:5" ht="21" customHeight="1">
      <c r="B2" s="1"/>
      <c r="D2" s="18" t="s">
        <v>8</v>
      </c>
      <c r="E2" s="2" t="s">
        <v>11</v>
      </c>
    </row>
    <row r="3" spans="3:6" ht="21" customHeight="1">
      <c r="C3" s="12"/>
      <c r="D3" s="18" t="s">
        <v>9</v>
      </c>
      <c r="E3" s="2"/>
      <c r="F3" s="27" t="s">
        <v>12</v>
      </c>
    </row>
    <row r="4" spans="2:6" ht="21" customHeight="1">
      <c r="B4" s="1" t="s">
        <v>10</v>
      </c>
      <c r="C4" s="11"/>
      <c r="D4" s="2"/>
      <c r="F4" s="26">
        <f ca="1">TODAY()</f>
        <v>44493</v>
      </c>
    </row>
    <row r="5" spans="1:9" s="25" customFormat="1" ht="21" customHeight="1" thickBot="1">
      <c r="A5" s="41" t="s">
        <v>223</v>
      </c>
      <c r="B5" s="21" t="s">
        <v>4</v>
      </c>
      <c r="C5" s="22" t="s">
        <v>0</v>
      </c>
      <c r="D5" s="22" t="s">
        <v>1</v>
      </c>
      <c r="E5" s="22" t="s">
        <v>2</v>
      </c>
      <c r="F5" s="19" t="s">
        <v>3</v>
      </c>
      <c r="G5" s="23" t="s">
        <v>5</v>
      </c>
      <c r="H5" s="24" t="s">
        <v>6</v>
      </c>
      <c r="I5" s="23" t="s">
        <v>7</v>
      </c>
    </row>
    <row r="6" spans="1:9" ht="21" customHeight="1">
      <c r="A6" s="42">
        <v>1</v>
      </c>
      <c r="B6" s="39">
        <v>12</v>
      </c>
      <c r="C6" s="13">
        <v>72471</v>
      </c>
      <c r="D6" s="8" t="s">
        <v>81</v>
      </c>
      <c r="E6" s="4" t="s">
        <v>15</v>
      </c>
      <c r="F6" s="29" t="s">
        <v>76</v>
      </c>
      <c r="G6" s="16">
        <v>17.54</v>
      </c>
      <c r="H6" s="16">
        <v>18.72</v>
      </c>
      <c r="I6" s="16">
        <f>IF(G6&gt;=H6,H6,G6)</f>
        <v>17.54</v>
      </c>
    </row>
    <row r="7" spans="1:9" ht="21" customHeight="1">
      <c r="A7" s="42">
        <v>2</v>
      </c>
      <c r="B7" s="40">
        <v>6</v>
      </c>
      <c r="C7" s="14">
        <v>26691</v>
      </c>
      <c r="D7" s="9" t="s">
        <v>75</v>
      </c>
      <c r="E7" s="5" t="s">
        <v>15</v>
      </c>
      <c r="F7" s="31" t="s">
        <v>76</v>
      </c>
      <c r="G7" s="17">
        <v>18.45</v>
      </c>
      <c r="H7" s="17">
        <v>17.71</v>
      </c>
      <c r="I7" s="17">
        <f>IF(G7&gt;=H7,H7,G7)</f>
        <v>17.71</v>
      </c>
    </row>
    <row r="8" spans="1:9" ht="21" customHeight="1">
      <c r="A8" s="42">
        <v>3</v>
      </c>
      <c r="B8" s="40">
        <v>20</v>
      </c>
      <c r="C8" s="14">
        <v>11621</v>
      </c>
      <c r="D8" s="9" t="s">
        <v>84</v>
      </c>
      <c r="E8" s="5" t="s">
        <v>15</v>
      </c>
      <c r="F8" s="31" t="s">
        <v>96</v>
      </c>
      <c r="G8" s="17">
        <v>20.04</v>
      </c>
      <c r="H8" s="17">
        <v>17.94</v>
      </c>
      <c r="I8" s="17">
        <f>IF(G8&gt;=H8,H8,G8)</f>
        <v>17.94</v>
      </c>
    </row>
    <row r="9" spans="1:9" ht="21" customHeight="1">
      <c r="A9" s="42">
        <v>4</v>
      </c>
      <c r="B9" s="40">
        <v>25</v>
      </c>
      <c r="C9" s="14"/>
      <c r="D9" s="9" t="s">
        <v>93</v>
      </c>
      <c r="E9" s="5" t="s">
        <v>94</v>
      </c>
      <c r="F9" s="31" t="s">
        <v>95</v>
      </c>
      <c r="G9" s="17">
        <v>17.99</v>
      </c>
      <c r="H9" s="17" t="s">
        <v>220</v>
      </c>
      <c r="I9" s="17">
        <f>IF(G9&gt;=H9,H9,G9)</f>
        <v>17.99</v>
      </c>
    </row>
    <row r="10" spans="1:9" ht="21" customHeight="1">
      <c r="A10" s="42">
        <v>5</v>
      </c>
      <c r="B10" s="40">
        <v>19</v>
      </c>
      <c r="C10" s="14">
        <v>82311</v>
      </c>
      <c r="D10" s="9" t="s">
        <v>83</v>
      </c>
      <c r="E10" s="5" t="s">
        <v>45</v>
      </c>
      <c r="F10" s="31" t="s">
        <v>76</v>
      </c>
      <c r="G10" s="17">
        <v>19.34</v>
      </c>
      <c r="H10" s="17">
        <v>19.84</v>
      </c>
      <c r="I10" s="17">
        <f>IF(G10&gt;=H10,H10,G10)</f>
        <v>19.34</v>
      </c>
    </row>
    <row r="11" spans="1:9" ht="21" customHeight="1">
      <c r="A11" s="42">
        <v>6</v>
      </c>
      <c r="B11" s="40">
        <v>2</v>
      </c>
      <c r="C11" s="14">
        <v>28861</v>
      </c>
      <c r="D11" s="9" t="s">
        <v>62</v>
      </c>
      <c r="E11" s="5" t="s">
        <v>63</v>
      </c>
      <c r="F11" s="31" t="s">
        <v>64</v>
      </c>
      <c r="G11" s="17">
        <v>19.51</v>
      </c>
      <c r="H11" s="17"/>
      <c r="I11" s="17">
        <v>19.51</v>
      </c>
    </row>
    <row r="12" spans="1:9" ht="21" customHeight="1">
      <c r="A12" s="42">
        <v>7</v>
      </c>
      <c r="B12" s="40">
        <v>23</v>
      </c>
      <c r="C12" s="14">
        <v>36801</v>
      </c>
      <c r="D12" s="9" t="s">
        <v>85</v>
      </c>
      <c r="E12" s="5" t="s">
        <v>43</v>
      </c>
      <c r="F12" s="31" t="s">
        <v>86</v>
      </c>
      <c r="G12" s="17">
        <v>19.79</v>
      </c>
      <c r="H12" s="17" t="s">
        <v>220</v>
      </c>
      <c r="I12" s="17">
        <f aca="true" t="shared" si="0" ref="I12:I20">IF(G12&gt;=H12,H12,G12)</f>
        <v>19.79</v>
      </c>
    </row>
    <row r="13" spans="1:9" ht="21" customHeight="1">
      <c r="A13" s="42">
        <v>8</v>
      </c>
      <c r="B13" s="40">
        <v>13</v>
      </c>
      <c r="C13" s="14">
        <v>82021</v>
      </c>
      <c r="D13" s="9" t="s">
        <v>28</v>
      </c>
      <c r="E13" s="5" t="s">
        <v>29</v>
      </c>
      <c r="F13" s="31" t="s">
        <v>30</v>
      </c>
      <c r="G13" s="17">
        <v>21.2</v>
      </c>
      <c r="H13" s="17">
        <v>20.4</v>
      </c>
      <c r="I13" s="17">
        <f t="shared" si="0"/>
        <v>20.4</v>
      </c>
    </row>
    <row r="14" spans="1:9" ht="21" customHeight="1">
      <c r="A14" s="42">
        <v>9</v>
      </c>
      <c r="B14" s="40">
        <v>9</v>
      </c>
      <c r="C14" s="14">
        <v>79841</v>
      </c>
      <c r="D14" s="9" t="s">
        <v>40</v>
      </c>
      <c r="E14" s="5" t="s">
        <v>77</v>
      </c>
      <c r="F14" s="31" t="s">
        <v>78</v>
      </c>
      <c r="G14" s="17" t="s">
        <v>220</v>
      </c>
      <c r="H14" s="17">
        <v>20.66</v>
      </c>
      <c r="I14" s="17">
        <f t="shared" si="0"/>
        <v>20.66</v>
      </c>
    </row>
    <row r="15" spans="1:9" ht="21" customHeight="1">
      <c r="A15" s="42">
        <v>10</v>
      </c>
      <c r="B15" s="40">
        <v>14</v>
      </c>
      <c r="C15" s="14"/>
      <c r="D15" s="9" t="s">
        <v>87</v>
      </c>
      <c r="E15" s="5" t="s">
        <v>88</v>
      </c>
      <c r="F15" s="31" t="s">
        <v>89</v>
      </c>
      <c r="G15" s="17">
        <v>24.16</v>
      </c>
      <c r="H15" s="17">
        <v>20.71</v>
      </c>
      <c r="I15" s="17">
        <f t="shared" si="0"/>
        <v>20.71</v>
      </c>
    </row>
    <row r="16" spans="1:9" ht="21" customHeight="1">
      <c r="A16" s="42">
        <v>11</v>
      </c>
      <c r="B16" s="40">
        <v>24</v>
      </c>
      <c r="C16" s="14"/>
      <c r="D16" s="9" t="s">
        <v>90</v>
      </c>
      <c r="E16" s="5" t="s">
        <v>91</v>
      </c>
      <c r="F16" s="31" t="s">
        <v>92</v>
      </c>
      <c r="G16" s="17">
        <v>20.88</v>
      </c>
      <c r="H16" s="17">
        <v>20.9</v>
      </c>
      <c r="I16" s="17">
        <f t="shared" si="0"/>
        <v>20.88</v>
      </c>
    </row>
    <row r="17" spans="1:9" ht="21" customHeight="1">
      <c r="A17" s="42">
        <v>12</v>
      </c>
      <c r="B17" s="40">
        <v>11</v>
      </c>
      <c r="C17" s="14">
        <v>82691</v>
      </c>
      <c r="D17" s="9" t="s">
        <v>79</v>
      </c>
      <c r="E17" s="5" t="s">
        <v>32</v>
      </c>
      <c r="F17" s="31" t="s">
        <v>80</v>
      </c>
      <c r="G17" s="17">
        <v>21.03</v>
      </c>
      <c r="H17" s="17">
        <v>23.84</v>
      </c>
      <c r="I17" s="17">
        <f t="shared" si="0"/>
        <v>21.03</v>
      </c>
    </row>
    <row r="18" spans="1:9" ht="21" customHeight="1">
      <c r="A18" s="42">
        <v>13</v>
      </c>
      <c r="B18" s="40">
        <v>4</v>
      </c>
      <c r="C18" s="14">
        <v>55181</v>
      </c>
      <c r="D18" s="9" t="s">
        <v>72</v>
      </c>
      <c r="E18" s="5" t="s">
        <v>73</v>
      </c>
      <c r="F18" s="32" t="s">
        <v>74</v>
      </c>
      <c r="G18" s="17">
        <v>22.59</v>
      </c>
      <c r="H18" s="17">
        <v>22.57</v>
      </c>
      <c r="I18" s="17">
        <f t="shared" si="0"/>
        <v>22.57</v>
      </c>
    </row>
    <row r="19" spans="1:9" ht="21" customHeight="1">
      <c r="A19" s="42">
        <v>14</v>
      </c>
      <c r="B19" s="40">
        <v>1</v>
      </c>
      <c r="C19" s="14">
        <v>82011</v>
      </c>
      <c r="D19" s="9" t="s">
        <v>71</v>
      </c>
      <c r="E19" s="5" t="s">
        <v>24</v>
      </c>
      <c r="F19" s="31" t="s">
        <v>30</v>
      </c>
      <c r="G19" s="17">
        <v>26.17</v>
      </c>
      <c r="H19" s="17">
        <v>22.99</v>
      </c>
      <c r="I19" s="17">
        <f t="shared" si="0"/>
        <v>22.99</v>
      </c>
    </row>
    <row r="20" spans="1:9" ht="21" customHeight="1">
      <c r="A20" s="42">
        <v>15</v>
      </c>
      <c r="B20" s="40">
        <v>18</v>
      </c>
      <c r="C20" s="14">
        <v>66731</v>
      </c>
      <c r="D20" s="9" t="s">
        <v>72</v>
      </c>
      <c r="E20" s="5" t="s">
        <v>82</v>
      </c>
      <c r="F20" s="31" t="s">
        <v>74</v>
      </c>
      <c r="G20" s="17">
        <v>30.39</v>
      </c>
      <c r="H20" s="17">
        <v>28.07</v>
      </c>
      <c r="I20" s="17">
        <f t="shared" si="0"/>
        <v>28.07</v>
      </c>
    </row>
    <row r="21" spans="2:9" ht="21" customHeight="1">
      <c r="B21" s="33"/>
      <c r="C21" s="34"/>
      <c r="D21" s="35"/>
      <c r="E21" s="36"/>
      <c r="F21" s="37"/>
      <c r="G21" s="38"/>
      <c r="H21" s="38"/>
      <c r="I21" s="38"/>
    </row>
  </sheetData>
  <sheetProtection/>
  <mergeCells count="1">
    <mergeCell ref="A1:I1"/>
  </mergeCells>
  <printOptions/>
  <pageMargins left="0.32" right="0.24" top="0.49" bottom="0.984251969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5">
      <selection activeCell="G22" sqref="G22"/>
    </sheetView>
  </sheetViews>
  <sheetFormatPr defaultColWidth="9.140625" defaultRowHeight="21" customHeight="1"/>
  <cols>
    <col min="1" max="1" width="7.57421875" style="2" bestFit="1" customWidth="1"/>
    <col min="2" max="2" width="6.140625" style="11" customWidth="1"/>
    <col min="3" max="3" width="6.8515625" style="10" bestFit="1" customWidth="1"/>
    <col min="4" max="4" width="15.140625" style="7" bestFit="1" customWidth="1"/>
    <col min="5" max="5" width="9.8515625" style="1" customWidth="1"/>
    <col min="6" max="6" width="16.57421875" style="3" customWidth="1"/>
    <col min="7" max="7" width="8.7109375" style="15" customWidth="1"/>
    <col min="8" max="8" width="8.7109375" style="18" customWidth="1"/>
    <col min="9" max="9" width="8.7109375" style="15" customWidth="1"/>
    <col min="10" max="16384" width="9.140625" style="2" customWidth="1"/>
  </cols>
  <sheetData>
    <row r="1" spans="1:9" ht="21" customHeight="1">
      <c r="A1" s="57" t="s">
        <v>224</v>
      </c>
      <c r="B1" s="58"/>
      <c r="C1" s="58"/>
      <c r="D1" s="59"/>
      <c r="E1" s="58"/>
      <c r="F1" s="60"/>
      <c r="G1" s="61"/>
      <c r="H1" s="59"/>
      <c r="I1" s="61"/>
    </row>
    <row r="2" spans="1:5" ht="21" customHeight="1">
      <c r="A2" s="6"/>
      <c r="B2" s="1"/>
      <c r="D2" s="18" t="s">
        <v>8</v>
      </c>
      <c r="E2" s="2" t="s">
        <v>11</v>
      </c>
    </row>
    <row r="3" spans="3:6" ht="21" customHeight="1">
      <c r="C3" s="12"/>
      <c r="D3" s="18" t="s">
        <v>9</v>
      </c>
      <c r="E3" s="2"/>
      <c r="F3" s="27" t="s">
        <v>219</v>
      </c>
    </row>
    <row r="4" spans="1:9" s="25" customFormat="1" ht="21" customHeight="1">
      <c r="A4" s="2"/>
      <c r="B4" s="1" t="s">
        <v>10</v>
      </c>
      <c r="C4" s="2"/>
      <c r="D4" s="11"/>
      <c r="E4" s="2"/>
      <c r="F4" s="26">
        <f ca="1">TODAY()</f>
        <v>44493</v>
      </c>
      <c r="G4" s="15"/>
      <c r="H4" s="18"/>
      <c r="I4" s="15"/>
    </row>
    <row r="5" spans="1:9" ht="21" customHeight="1" thickBot="1">
      <c r="A5" s="20" t="s">
        <v>223</v>
      </c>
      <c r="B5" s="21" t="s">
        <v>4</v>
      </c>
      <c r="C5" s="22" t="s">
        <v>0</v>
      </c>
      <c r="D5" s="22" t="s">
        <v>1</v>
      </c>
      <c r="E5" s="22" t="s">
        <v>2</v>
      </c>
      <c r="F5" s="19" t="s">
        <v>3</v>
      </c>
      <c r="G5" s="23" t="s">
        <v>5</v>
      </c>
      <c r="H5" s="24" t="s">
        <v>6</v>
      </c>
      <c r="I5" s="23" t="s">
        <v>7</v>
      </c>
    </row>
    <row r="6" spans="1:9" ht="21" customHeight="1">
      <c r="A6" s="43">
        <v>1</v>
      </c>
      <c r="B6" s="28">
        <v>15</v>
      </c>
      <c r="C6" s="13">
        <v>24392</v>
      </c>
      <c r="D6" s="8" t="s">
        <v>378</v>
      </c>
      <c r="E6" s="4" t="s">
        <v>379</v>
      </c>
      <c r="F6" s="29" t="s">
        <v>115</v>
      </c>
      <c r="G6" s="16" t="s">
        <v>220</v>
      </c>
      <c r="H6" s="16">
        <v>19.18</v>
      </c>
      <c r="I6" s="16">
        <f aca="true" t="shared" si="0" ref="I6:I47">IF(G6&gt;=H6,H6,G6)</f>
        <v>19.18</v>
      </c>
    </row>
    <row r="7" spans="1:9" ht="21" customHeight="1">
      <c r="A7" s="44">
        <v>2</v>
      </c>
      <c r="B7" s="30">
        <v>7</v>
      </c>
      <c r="C7" s="14">
        <v>24412</v>
      </c>
      <c r="D7" s="9" t="s">
        <v>367</v>
      </c>
      <c r="E7" s="5" t="s">
        <v>368</v>
      </c>
      <c r="F7" s="31" t="s">
        <v>115</v>
      </c>
      <c r="G7" s="17">
        <v>20.06</v>
      </c>
      <c r="H7" s="17">
        <v>19.55</v>
      </c>
      <c r="I7" s="17">
        <f t="shared" si="0"/>
        <v>19.55</v>
      </c>
    </row>
    <row r="8" spans="1:9" ht="21" customHeight="1">
      <c r="A8" s="44">
        <v>3</v>
      </c>
      <c r="B8" s="30">
        <v>23</v>
      </c>
      <c r="C8" s="14"/>
      <c r="D8" s="9" t="s">
        <v>388</v>
      </c>
      <c r="E8" s="5" t="s">
        <v>358</v>
      </c>
      <c r="F8" s="31" t="s">
        <v>389</v>
      </c>
      <c r="G8" s="17">
        <v>19.98</v>
      </c>
      <c r="H8" s="17">
        <v>19.83</v>
      </c>
      <c r="I8" s="17">
        <f t="shared" si="0"/>
        <v>19.83</v>
      </c>
    </row>
    <row r="9" spans="1:9" ht="21" customHeight="1">
      <c r="A9" s="44">
        <v>4</v>
      </c>
      <c r="B9" s="30">
        <v>1</v>
      </c>
      <c r="C9" s="14">
        <v>57812</v>
      </c>
      <c r="D9" s="9" t="s">
        <v>243</v>
      </c>
      <c r="E9" s="5" t="s">
        <v>361</v>
      </c>
      <c r="F9" s="31" t="s">
        <v>115</v>
      </c>
      <c r="G9" s="17">
        <v>20.43</v>
      </c>
      <c r="H9" s="17">
        <v>19.91</v>
      </c>
      <c r="I9" s="17">
        <f t="shared" si="0"/>
        <v>19.91</v>
      </c>
    </row>
    <row r="10" spans="1:9" ht="21" customHeight="1">
      <c r="A10" s="44">
        <v>5</v>
      </c>
      <c r="B10" s="30">
        <v>29</v>
      </c>
      <c r="C10" s="14"/>
      <c r="D10" s="9" t="s">
        <v>397</v>
      </c>
      <c r="E10" s="5" t="s">
        <v>328</v>
      </c>
      <c r="F10" s="31" t="s">
        <v>16</v>
      </c>
      <c r="G10" s="17">
        <v>20.96</v>
      </c>
      <c r="H10" s="17">
        <v>20.2</v>
      </c>
      <c r="I10" s="17">
        <f t="shared" si="0"/>
        <v>20.2</v>
      </c>
    </row>
    <row r="11" spans="1:9" ht="21" customHeight="1">
      <c r="A11" s="44">
        <v>6</v>
      </c>
      <c r="B11" s="30">
        <v>35</v>
      </c>
      <c r="C11" s="14"/>
      <c r="D11" s="9" t="s">
        <v>405</v>
      </c>
      <c r="E11" s="5" t="s">
        <v>406</v>
      </c>
      <c r="F11" s="56" t="s">
        <v>404</v>
      </c>
      <c r="G11" s="17">
        <v>20.29</v>
      </c>
      <c r="H11" s="17">
        <v>20.43</v>
      </c>
      <c r="I11" s="17">
        <f t="shared" si="0"/>
        <v>20.29</v>
      </c>
    </row>
    <row r="12" spans="1:9" ht="21" customHeight="1">
      <c r="A12" s="44">
        <v>7</v>
      </c>
      <c r="B12" s="30">
        <v>13</v>
      </c>
      <c r="C12" s="14">
        <v>24852</v>
      </c>
      <c r="D12" s="9" t="s">
        <v>375</v>
      </c>
      <c r="E12" s="5" t="s">
        <v>376</v>
      </c>
      <c r="F12" s="31" t="s">
        <v>113</v>
      </c>
      <c r="G12" s="17">
        <v>20.36</v>
      </c>
      <c r="H12" s="17">
        <v>20.77</v>
      </c>
      <c r="I12" s="17">
        <f t="shared" si="0"/>
        <v>20.36</v>
      </c>
    </row>
    <row r="13" spans="1:9" ht="21" customHeight="1">
      <c r="A13" s="44">
        <v>8</v>
      </c>
      <c r="B13" s="30">
        <v>10</v>
      </c>
      <c r="C13" s="14">
        <v>40662</v>
      </c>
      <c r="D13" s="9" t="s">
        <v>372</v>
      </c>
      <c r="E13" s="5" t="s">
        <v>373</v>
      </c>
      <c r="F13" s="31" t="s">
        <v>301</v>
      </c>
      <c r="G13" s="17">
        <v>21.58</v>
      </c>
      <c r="H13" s="17">
        <v>20.46</v>
      </c>
      <c r="I13" s="17">
        <f t="shared" si="0"/>
        <v>20.46</v>
      </c>
    </row>
    <row r="14" spans="1:9" ht="21" customHeight="1">
      <c r="A14" s="44">
        <v>9</v>
      </c>
      <c r="B14" s="30">
        <v>21</v>
      </c>
      <c r="C14" s="14">
        <v>39842</v>
      </c>
      <c r="D14" s="9" t="s">
        <v>385</v>
      </c>
      <c r="E14" s="5" t="s">
        <v>386</v>
      </c>
      <c r="F14" s="31" t="s">
        <v>301</v>
      </c>
      <c r="G14" s="17">
        <v>21.62</v>
      </c>
      <c r="H14" s="17">
        <v>20.67</v>
      </c>
      <c r="I14" s="17">
        <f t="shared" si="0"/>
        <v>20.67</v>
      </c>
    </row>
    <row r="15" spans="1:9" ht="21" customHeight="1">
      <c r="A15" s="44">
        <v>10</v>
      </c>
      <c r="B15" s="30">
        <v>8</v>
      </c>
      <c r="C15" s="14">
        <v>60322</v>
      </c>
      <c r="D15" s="9" t="s">
        <v>369</v>
      </c>
      <c r="E15" s="5" t="s">
        <v>318</v>
      </c>
      <c r="F15" s="31" t="s">
        <v>275</v>
      </c>
      <c r="G15" s="17" t="s">
        <v>220</v>
      </c>
      <c r="H15" s="17">
        <v>20.78</v>
      </c>
      <c r="I15" s="17">
        <f t="shared" si="0"/>
        <v>20.78</v>
      </c>
    </row>
    <row r="16" spans="1:9" ht="21" customHeight="1">
      <c r="A16" s="44">
        <v>11</v>
      </c>
      <c r="B16" s="30">
        <v>44</v>
      </c>
      <c r="C16" s="14"/>
      <c r="D16" s="9" t="s">
        <v>419</v>
      </c>
      <c r="E16" s="5" t="s">
        <v>234</v>
      </c>
      <c r="F16" s="31" t="s">
        <v>342</v>
      </c>
      <c r="G16" s="17">
        <v>20.82</v>
      </c>
      <c r="H16" s="17">
        <v>20.98</v>
      </c>
      <c r="I16" s="17">
        <f t="shared" si="0"/>
        <v>20.82</v>
      </c>
    </row>
    <row r="17" spans="1:9" ht="21" customHeight="1">
      <c r="A17" s="44">
        <v>12</v>
      </c>
      <c r="B17" s="30">
        <v>18</v>
      </c>
      <c r="C17" s="14">
        <v>62992</v>
      </c>
      <c r="D17" s="9" t="s">
        <v>382</v>
      </c>
      <c r="E17" s="5" t="s">
        <v>383</v>
      </c>
      <c r="F17" s="31" t="s">
        <v>384</v>
      </c>
      <c r="G17" s="17">
        <v>22.64</v>
      </c>
      <c r="H17" s="17">
        <v>20.97</v>
      </c>
      <c r="I17" s="17">
        <f t="shared" si="0"/>
        <v>20.97</v>
      </c>
    </row>
    <row r="18" spans="1:9" ht="21" customHeight="1">
      <c r="A18" s="44">
        <v>13</v>
      </c>
      <c r="B18" s="30">
        <v>38</v>
      </c>
      <c r="C18" s="14"/>
      <c r="D18" s="9" t="s">
        <v>410</v>
      </c>
      <c r="E18" s="5" t="s">
        <v>411</v>
      </c>
      <c r="F18" s="31" t="s">
        <v>235</v>
      </c>
      <c r="G18" s="17">
        <v>20.98</v>
      </c>
      <c r="H18" s="17">
        <v>24.86</v>
      </c>
      <c r="I18" s="17">
        <f t="shared" si="0"/>
        <v>20.98</v>
      </c>
    </row>
    <row r="19" spans="1:9" ht="21" customHeight="1">
      <c r="A19" s="44">
        <v>14</v>
      </c>
      <c r="B19" s="30">
        <v>5</v>
      </c>
      <c r="C19" s="14">
        <v>62892</v>
      </c>
      <c r="D19" s="9" t="s">
        <v>363</v>
      </c>
      <c r="E19" s="5" t="s">
        <v>364</v>
      </c>
      <c r="F19" s="32" t="s">
        <v>365</v>
      </c>
      <c r="G19" s="17">
        <v>21.38</v>
      </c>
      <c r="H19" s="17">
        <v>21.07</v>
      </c>
      <c r="I19" s="17">
        <f t="shared" si="0"/>
        <v>21.07</v>
      </c>
    </row>
    <row r="20" spans="1:9" ht="21" customHeight="1">
      <c r="A20" s="44">
        <v>15</v>
      </c>
      <c r="B20" s="30">
        <v>37</v>
      </c>
      <c r="C20" s="14"/>
      <c r="D20" s="9" t="s">
        <v>409</v>
      </c>
      <c r="E20" s="5" t="s">
        <v>272</v>
      </c>
      <c r="F20" s="31" t="s">
        <v>101</v>
      </c>
      <c r="G20" s="17">
        <v>21.24</v>
      </c>
      <c r="H20" s="17">
        <v>22.13</v>
      </c>
      <c r="I20" s="17">
        <f t="shared" si="0"/>
        <v>21.24</v>
      </c>
    </row>
    <row r="21" spans="1:9" ht="21" customHeight="1">
      <c r="A21" s="44">
        <v>16</v>
      </c>
      <c r="B21" s="30">
        <v>30</v>
      </c>
      <c r="C21" s="14"/>
      <c r="D21" s="9" t="s">
        <v>330</v>
      </c>
      <c r="E21" s="5" t="s">
        <v>351</v>
      </c>
      <c r="F21" s="31" t="s">
        <v>16</v>
      </c>
      <c r="G21" s="17">
        <v>23.42</v>
      </c>
      <c r="H21" s="17">
        <v>21.55</v>
      </c>
      <c r="I21" s="17">
        <f t="shared" si="0"/>
        <v>21.55</v>
      </c>
    </row>
    <row r="22" spans="1:9" ht="21" customHeight="1">
      <c r="A22" s="44">
        <v>17</v>
      </c>
      <c r="B22" s="30">
        <v>12</v>
      </c>
      <c r="C22" s="14">
        <v>36872</v>
      </c>
      <c r="D22" s="9" t="s">
        <v>374</v>
      </c>
      <c r="E22" s="5" t="s">
        <v>229</v>
      </c>
      <c r="F22" s="31" t="s">
        <v>41</v>
      </c>
      <c r="G22" s="17">
        <v>21.59</v>
      </c>
      <c r="H22" s="17">
        <v>21.71</v>
      </c>
      <c r="I22" s="17">
        <f t="shared" si="0"/>
        <v>21.59</v>
      </c>
    </row>
    <row r="23" spans="1:9" ht="21" customHeight="1">
      <c r="A23" s="44">
        <v>18</v>
      </c>
      <c r="B23" s="30">
        <v>40</v>
      </c>
      <c r="C23" s="14"/>
      <c r="D23" s="9" t="s">
        <v>414</v>
      </c>
      <c r="E23" s="5" t="s">
        <v>298</v>
      </c>
      <c r="F23" s="31" t="s">
        <v>108</v>
      </c>
      <c r="G23" s="17">
        <v>31.19</v>
      </c>
      <c r="H23" s="17">
        <v>21.94</v>
      </c>
      <c r="I23" s="17">
        <f t="shared" si="0"/>
        <v>21.94</v>
      </c>
    </row>
    <row r="24" spans="1:9" ht="21" customHeight="1">
      <c r="A24" s="44">
        <v>19</v>
      </c>
      <c r="B24" s="30">
        <v>49</v>
      </c>
      <c r="C24" s="14"/>
      <c r="D24" s="9" t="s">
        <v>422</v>
      </c>
      <c r="E24" s="5" t="s">
        <v>269</v>
      </c>
      <c r="F24" s="56" t="s">
        <v>404</v>
      </c>
      <c r="G24" s="17">
        <v>22.13</v>
      </c>
      <c r="H24" s="17">
        <v>22.93</v>
      </c>
      <c r="I24" s="17">
        <f t="shared" si="0"/>
        <v>22.13</v>
      </c>
    </row>
    <row r="25" spans="1:9" ht="21" customHeight="1">
      <c r="A25" s="44">
        <v>20</v>
      </c>
      <c r="B25" s="30">
        <v>34</v>
      </c>
      <c r="C25" s="14"/>
      <c r="D25" s="9" t="s">
        <v>402</v>
      </c>
      <c r="E25" s="5" t="s">
        <v>403</v>
      </c>
      <c r="F25" s="56" t="s">
        <v>404</v>
      </c>
      <c r="G25" s="17">
        <v>22.52</v>
      </c>
      <c r="H25" s="17">
        <v>22.16</v>
      </c>
      <c r="I25" s="17">
        <f t="shared" si="0"/>
        <v>22.16</v>
      </c>
    </row>
    <row r="26" spans="1:9" ht="21" customHeight="1">
      <c r="A26" s="44">
        <v>21</v>
      </c>
      <c r="B26" s="30">
        <v>31</v>
      </c>
      <c r="C26" s="14"/>
      <c r="D26" s="9" t="s">
        <v>398</v>
      </c>
      <c r="E26" s="5" t="s">
        <v>399</v>
      </c>
      <c r="F26" s="31" t="s">
        <v>281</v>
      </c>
      <c r="G26" s="17">
        <v>22.18</v>
      </c>
      <c r="H26" s="17">
        <v>22.17</v>
      </c>
      <c r="I26" s="17">
        <f t="shared" si="0"/>
        <v>22.17</v>
      </c>
    </row>
    <row r="27" spans="1:9" ht="21" customHeight="1">
      <c r="A27" s="44">
        <v>22</v>
      </c>
      <c r="B27" s="30">
        <v>41</v>
      </c>
      <c r="C27" s="14"/>
      <c r="D27" s="9" t="s">
        <v>320</v>
      </c>
      <c r="E27" s="5" t="s">
        <v>249</v>
      </c>
      <c r="F27" s="31" t="s">
        <v>106</v>
      </c>
      <c r="G27" s="17">
        <v>22.23</v>
      </c>
      <c r="H27" s="17">
        <v>27.54</v>
      </c>
      <c r="I27" s="17">
        <f t="shared" si="0"/>
        <v>22.23</v>
      </c>
    </row>
    <row r="28" spans="1:9" ht="21" customHeight="1">
      <c r="A28" s="44">
        <v>23</v>
      </c>
      <c r="B28" s="30">
        <v>45</v>
      </c>
      <c r="C28" s="14"/>
      <c r="D28" s="9" t="s">
        <v>420</v>
      </c>
      <c r="E28" s="5" t="s">
        <v>304</v>
      </c>
      <c r="F28" s="31" t="s">
        <v>346</v>
      </c>
      <c r="G28" s="17">
        <v>28.38</v>
      </c>
      <c r="H28" s="17">
        <v>22.99</v>
      </c>
      <c r="I28" s="17">
        <f t="shared" si="0"/>
        <v>22.99</v>
      </c>
    </row>
    <row r="29" spans="1:9" ht="21" customHeight="1">
      <c r="A29" s="44">
        <v>24</v>
      </c>
      <c r="B29" s="30">
        <v>22</v>
      </c>
      <c r="C29" s="14">
        <v>48082</v>
      </c>
      <c r="D29" s="9" t="s">
        <v>387</v>
      </c>
      <c r="E29" s="5" t="s">
        <v>262</v>
      </c>
      <c r="F29" s="31" t="s">
        <v>115</v>
      </c>
      <c r="G29" s="17">
        <v>23.33</v>
      </c>
      <c r="H29" s="17">
        <v>23.37</v>
      </c>
      <c r="I29" s="17">
        <f t="shared" si="0"/>
        <v>23.33</v>
      </c>
    </row>
    <row r="30" spans="1:9" ht="21" customHeight="1">
      <c r="A30" s="44">
        <v>25</v>
      </c>
      <c r="B30" s="30">
        <v>36</v>
      </c>
      <c r="C30" s="14"/>
      <c r="D30" s="9" t="s">
        <v>407</v>
      </c>
      <c r="E30" s="5" t="s">
        <v>254</v>
      </c>
      <c r="F30" s="31" t="s">
        <v>408</v>
      </c>
      <c r="G30" s="17">
        <v>30.97</v>
      </c>
      <c r="H30" s="17">
        <v>23.43</v>
      </c>
      <c r="I30" s="17">
        <f t="shared" si="0"/>
        <v>23.43</v>
      </c>
    </row>
    <row r="31" spans="1:9" ht="21" customHeight="1">
      <c r="A31" s="44">
        <v>26</v>
      </c>
      <c r="B31" s="30">
        <v>28</v>
      </c>
      <c r="C31" s="14"/>
      <c r="D31" s="9" t="s">
        <v>395</v>
      </c>
      <c r="E31" s="5" t="s">
        <v>396</v>
      </c>
      <c r="F31" s="31" t="s">
        <v>136</v>
      </c>
      <c r="G31" s="17">
        <v>23.58</v>
      </c>
      <c r="H31" s="17">
        <v>24.49</v>
      </c>
      <c r="I31" s="17">
        <f t="shared" si="0"/>
        <v>23.58</v>
      </c>
    </row>
    <row r="32" spans="1:9" ht="21" customHeight="1">
      <c r="A32" s="44">
        <v>27</v>
      </c>
      <c r="B32" s="30">
        <v>14</v>
      </c>
      <c r="C32" s="14"/>
      <c r="D32" s="9" t="s">
        <v>377</v>
      </c>
      <c r="E32" s="5" t="s">
        <v>358</v>
      </c>
      <c r="F32" s="31" t="s">
        <v>89</v>
      </c>
      <c r="G32" s="17">
        <v>25.59</v>
      </c>
      <c r="H32" s="17">
        <v>24.25</v>
      </c>
      <c r="I32" s="17">
        <f t="shared" si="0"/>
        <v>24.25</v>
      </c>
    </row>
    <row r="33" spans="1:9" ht="21" customHeight="1">
      <c r="A33" s="44">
        <v>28</v>
      </c>
      <c r="B33" s="30">
        <v>27</v>
      </c>
      <c r="C33" s="14"/>
      <c r="D33" s="9" t="s">
        <v>393</v>
      </c>
      <c r="E33" s="31" t="s">
        <v>394</v>
      </c>
      <c r="F33" s="31" t="s">
        <v>136</v>
      </c>
      <c r="G33" s="17">
        <v>24.3</v>
      </c>
      <c r="H33" s="17">
        <v>31.44</v>
      </c>
      <c r="I33" s="17">
        <f t="shared" si="0"/>
        <v>24.3</v>
      </c>
    </row>
    <row r="34" spans="1:9" ht="21" customHeight="1">
      <c r="A34" s="44">
        <v>29</v>
      </c>
      <c r="B34" s="30">
        <v>25</v>
      </c>
      <c r="C34" s="14"/>
      <c r="D34" s="9" t="s">
        <v>391</v>
      </c>
      <c r="E34" s="5" t="s">
        <v>293</v>
      </c>
      <c r="F34" s="32" t="s">
        <v>124</v>
      </c>
      <c r="G34" s="17">
        <v>24.77</v>
      </c>
      <c r="H34" s="17">
        <v>24.43</v>
      </c>
      <c r="I34" s="17">
        <f t="shared" si="0"/>
        <v>24.43</v>
      </c>
    </row>
    <row r="35" spans="1:9" ht="21" customHeight="1">
      <c r="A35" s="44">
        <v>30</v>
      </c>
      <c r="B35" s="30">
        <v>39</v>
      </c>
      <c r="C35" s="14"/>
      <c r="D35" s="9" t="s">
        <v>412</v>
      </c>
      <c r="E35" s="5" t="s">
        <v>413</v>
      </c>
      <c r="F35" s="31" t="s">
        <v>136</v>
      </c>
      <c r="G35" s="17">
        <v>25.9</v>
      </c>
      <c r="H35" s="17">
        <v>24.43</v>
      </c>
      <c r="I35" s="17">
        <f t="shared" si="0"/>
        <v>24.43</v>
      </c>
    </row>
    <row r="36" spans="1:9" ht="21" customHeight="1">
      <c r="A36" s="44">
        <v>31</v>
      </c>
      <c r="B36" s="30">
        <v>17</v>
      </c>
      <c r="C36" s="14">
        <v>33202</v>
      </c>
      <c r="D36" s="9" t="s">
        <v>380</v>
      </c>
      <c r="E36" s="5" t="s">
        <v>381</v>
      </c>
      <c r="F36" s="31" t="s">
        <v>129</v>
      </c>
      <c r="G36" s="17">
        <v>24.57</v>
      </c>
      <c r="H36" s="17" t="s">
        <v>220</v>
      </c>
      <c r="I36" s="17">
        <f t="shared" si="0"/>
        <v>24.57</v>
      </c>
    </row>
    <row r="37" spans="1:9" ht="21" customHeight="1">
      <c r="A37" s="44">
        <v>32</v>
      </c>
      <c r="B37" s="30">
        <v>6</v>
      </c>
      <c r="C37" s="14">
        <v>65062</v>
      </c>
      <c r="D37" s="9" t="s">
        <v>366</v>
      </c>
      <c r="E37" s="5" t="s">
        <v>229</v>
      </c>
      <c r="F37" s="31" t="s">
        <v>118</v>
      </c>
      <c r="G37" s="17">
        <v>26.47</v>
      </c>
      <c r="H37" s="17">
        <v>25.41</v>
      </c>
      <c r="I37" s="17">
        <f t="shared" si="0"/>
        <v>25.41</v>
      </c>
    </row>
    <row r="38" spans="1:9" ht="21" customHeight="1">
      <c r="A38" s="44">
        <v>33</v>
      </c>
      <c r="B38" s="30">
        <v>16</v>
      </c>
      <c r="C38" s="14"/>
      <c r="D38" s="9" t="s">
        <v>369</v>
      </c>
      <c r="E38" s="5" t="s">
        <v>328</v>
      </c>
      <c r="F38" s="31" t="s">
        <v>106</v>
      </c>
      <c r="G38" s="17">
        <v>27.36</v>
      </c>
      <c r="H38" s="17">
        <v>25.41</v>
      </c>
      <c r="I38" s="17">
        <f t="shared" si="0"/>
        <v>25.41</v>
      </c>
    </row>
    <row r="39" spans="1:9" ht="21" customHeight="1">
      <c r="A39" s="44">
        <v>34</v>
      </c>
      <c r="B39" s="30">
        <v>26</v>
      </c>
      <c r="C39" s="14"/>
      <c r="D39" s="9" t="s">
        <v>392</v>
      </c>
      <c r="E39" s="5" t="s">
        <v>229</v>
      </c>
      <c r="F39" s="31" t="s">
        <v>64</v>
      </c>
      <c r="G39" s="17">
        <v>25.69</v>
      </c>
      <c r="H39" s="17">
        <v>29.46</v>
      </c>
      <c r="I39" s="17">
        <f t="shared" si="0"/>
        <v>25.69</v>
      </c>
    </row>
    <row r="40" spans="1:9" ht="21" customHeight="1">
      <c r="A40" s="44">
        <v>35</v>
      </c>
      <c r="B40" s="30">
        <v>42</v>
      </c>
      <c r="C40" s="14"/>
      <c r="D40" s="9" t="s">
        <v>415</v>
      </c>
      <c r="E40" s="5" t="s">
        <v>258</v>
      </c>
      <c r="F40" s="31" t="s">
        <v>416</v>
      </c>
      <c r="G40" s="17">
        <v>25.7</v>
      </c>
      <c r="H40" s="17">
        <v>26.77</v>
      </c>
      <c r="I40" s="17">
        <f t="shared" si="0"/>
        <v>25.7</v>
      </c>
    </row>
    <row r="41" spans="1:9" ht="21" customHeight="1">
      <c r="A41" s="44">
        <v>36</v>
      </c>
      <c r="B41" s="30">
        <v>24</v>
      </c>
      <c r="C41" s="14"/>
      <c r="D41" s="9" t="s">
        <v>390</v>
      </c>
      <c r="E41" s="5" t="s">
        <v>381</v>
      </c>
      <c r="F41" s="32" t="s">
        <v>124</v>
      </c>
      <c r="G41" s="17">
        <v>25.71</v>
      </c>
      <c r="H41" s="17">
        <v>32.01</v>
      </c>
      <c r="I41" s="17">
        <f t="shared" si="0"/>
        <v>25.71</v>
      </c>
    </row>
    <row r="42" spans="1:9" ht="21" customHeight="1">
      <c r="A42" s="44">
        <v>37</v>
      </c>
      <c r="B42" s="30">
        <v>2</v>
      </c>
      <c r="C42" s="14">
        <v>33232</v>
      </c>
      <c r="D42" s="9" t="s">
        <v>248</v>
      </c>
      <c r="E42" s="5" t="s">
        <v>362</v>
      </c>
      <c r="F42" s="31" t="s">
        <v>129</v>
      </c>
      <c r="G42" s="17">
        <v>32.31</v>
      </c>
      <c r="H42" s="17">
        <v>27.18</v>
      </c>
      <c r="I42" s="17">
        <f t="shared" si="0"/>
        <v>27.18</v>
      </c>
    </row>
    <row r="43" spans="1:9" ht="21" customHeight="1">
      <c r="A43" s="44">
        <v>38</v>
      </c>
      <c r="B43" s="30">
        <v>33</v>
      </c>
      <c r="C43" s="14"/>
      <c r="D43" s="9" t="s">
        <v>401</v>
      </c>
      <c r="E43" s="5" t="s">
        <v>264</v>
      </c>
      <c r="F43" s="31" t="s">
        <v>136</v>
      </c>
      <c r="G43" s="17">
        <v>28.57</v>
      </c>
      <c r="H43" s="17">
        <v>27.27</v>
      </c>
      <c r="I43" s="17">
        <f t="shared" si="0"/>
        <v>27.27</v>
      </c>
    </row>
    <row r="44" spans="1:9" ht="21" customHeight="1">
      <c r="A44" s="44">
        <v>39</v>
      </c>
      <c r="B44" s="30">
        <v>48</v>
      </c>
      <c r="C44" s="14"/>
      <c r="D44" s="9" t="s">
        <v>288</v>
      </c>
      <c r="E44" s="5" t="s">
        <v>421</v>
      </c>
      <c r="F44" s="31" t="s">
        <v>136</v>
      </c>
      <c r="G44" s="17">
        <v>27.76</v>
      </c>
      <c r="H44" s="17">
        <v>27.79</v>
      </c>
      <c r="I44" s="17">
        <f t="shared" si="0"/>
        <v>27.76</v>
      </c>
    </row>
    <row r="45" spans="1:9" ht="21" customHeight="1">
      <c r="A45" s="44">
        <v>40</v>
      </c>
      <c r="B45" s="30">
        <v>43</v>
      </c>
      <c r="C45" s="14"/>
      <c r="D45" s="9" t="s">
        <v>417</v>
      </c>
      <c r="E45" s="5" t="s">
        <v>418</v>
      </c>
      <c r="F45" s="31" t="s">
        <v>250</v>
      </c>
      <c r="G45" s="17">
        <v>69.5</v>
      </c>
      <c r="H45" s="17">
        <v>29.17</v>
      </c>
      <c r="I45" s="17">
        <f t="shared" si="0"/>
        <v>29.17</v>
      </c>
    </row>
    <row r="46" spans="1:9" ht="21" customHeight="1">
      <c r="A46" s="44">
        <v>41</v>
      </c>
      <c r="B46" s="30">
        <v>9</v>
      </c>
      <c r="C46" s="14">
        <v>64862</v>
      </c>
      <c r="D46" s="9" t="s">
        <v>370</v>
      </c>
      <c r="E46" s="5" t="s">
        <v>371</v>
      </c>
      <c r="F46" s="31" t="s">
        <v>129</v>
      </c>
      <c r="G46" s="17" t="s">
        <v>220</v>
      </c>
      <c r="H46" s="17">
        <v>29.96</v>
      </c>
      <c r="I46" s="17">
        <f t="shared" si="0"/>
        <v>29.96</v>
      </c>
    </row>
    <row r="47" spans="1:9" ht="21" customHeight="1">
      <c r="A47" s="44"/>
      <c r="B47" s="30">
        <v>32</v>
      </c>
      <c r="C47" s="14"/>
      <c r="D47" s="9" t="s">
        <v>400</v>
      </c>
      <c r="E47" s="5" t="s">
        <v>274</v>
      </c>
      <c r="F47" s="31" t="s">
        <v>64</v>
      </c>
      <c r="G47" s="17" t="s">
        <v>426</v>
      </c>
      <c r="H47" s="17" t="s">
        <v>426</v>
      </c>
      <c r="I47" s="17" t="str">
        <f t="shared" si="0"/>
        <v>-</v>
      </c>
    </row>
    <row r="49" spans="4:6" ht="21" customHeight="1">
      <c r="D49" s="7" t="s">
        <v>226</v>
      </c>
      <c r="F49" s="1" t="s">
        <v>227</v>
      </c>
    </row>
  </sheetData>
  <sheetProtection/>
  <mergeCells count="1">
    <mergeCell ref="A1:I1"/>
  </mergeCells>
  <printOptions/>
  <pageMargins left="0.32" right="0.24" top="0.49" bottom="0.984251969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20" sqref="C20"/>
    </sheetView>
  </sheetViews>
  <sheetFormatPr defaultColWidth="9.140625" defaultRowHeight="21" customHeight="1"/>
  <cols>
    <col min="1" max="1" width="9.140625" style="2" customWidth="1"/>
    <col min="2" max="2" width="6.8515625" style="11" customWidth="1"/>
    <col min="3" max="3" width="8.8515625" style="10" customWidth="1"/>
    <col min="4" max="4" width="15.140625" style="7" bestFit="1" customWidth="1"/>
    <col min="5" max="5" width="9.8515625" style="1" customWidth="1"/>
    <col min="6" max="6" width="16.28125" style="3" customWidth="1"/>
    <col min="7" max="7" width="8.7109375" style="15" customWidth="1"/>
    <col min="8" max="8" width="8.7109375" style="18" customWidth="1"/>
    <col min="9" max="9" width="8.7109375" style="15" customWidth="1"/>
    <col min="10" max="16384" width="9.140625" style="2" customWidth="1"/>
  </cols>
  <sheetData>
    <row r="1" spans="1:9" ht="30" customHeight="1">
      <c r="A1" s="57" t="s">
        <v>224</v>
      </c>
      <c r="B1" s="58"/>
      <c r="C1" s="58"/>
      <c r="D1" s="59"/>
      <c r="E1" s="58"/>
      <c r="F1" s="60"/>
      <c r="G1" s="61"/>
      <c r="H1" s="59"/>
      <c r="I1" s="61"/>
    </row>
    <row r="2" spans="2:5" ht="21" customHeight="1">
      <c r="B2" s="1"/>
      <c r="D2" s="18" t="s">
        <v>8</v>
      </c>
      <c r="E2" s="2" t="s">
        <v>11</v>
      </c>
    </row>
    <row r="3" spans="3:6" ht="21" customHeight="1">
      <c r="C3" s="12"/>
      <c r="D3" s="18" t="s">
        <v>9</v>
      </c>
      <c r="E3" s="2"/>
      <c r="F3" s="27" t="s">
        <v>225</v>
      </c>
    </row>
    <row r="4" spans="2:6" ht="21" customHeight="1">
      <c r="B4" s="1" t="s">
        <v>10</v>
      </c>
      <c r="C4" s="11"/>
      <c r="D4" s="2"/>
      <c r="F4" s="26">
        <f ca="1">TODAY()</f>
        <v>44493</v>
      </c>
    </row>
    <row r="5" spans="1:9" s="25" customFormat="1" ht="21" customHeight="1" thickBot="1">
      <c r="A5" s="41" t="s">
        <v>223</v>
      </c>
      <c r="B5" s="21" t="s">
        <v>4</v>
      </c>
      <c r="C5" s="22" t="s">
        <v>0</v>
      </c>
      <c r="D5" s="22" t="s">
        <v>1</v>
      </c>
      <c r="E5" s="22" t="s">
        <v>2</v>
      </c>
      <c r="F5" s="19" t="s">
        <v>3</v>
      </c>
      <c r="G5" s="23" t="s">
        <v>5</v>
      </c>
      <c r="H5" s="24" t="s">
        <v>6</v>
      </c>
      <c r="I5" s="23" t="s">
        <v>7</v>
      </c>
    </row>
    <row r="6" spans="1:9" ht="21" customHeight="1">
      <c r="A6" s="42">
        <v>1</v>
      </c>
      <c r="B6" s="39">
        <v>12</v>
      </c>
      <c r="C6" s="13">
        <v>72471</v>
      </c>
      <c r="D6" s="8" t="s">
        <v>81</v>
      </c>
      <c r="E6" s="4" t="s">
        <v>15</v>
      </c>
      <c r="F6" s="29" t="s">
        <v>76</v>
      </c>
      <c r="G6" s="16">
        <v>17.54</v>
      </c>
      <c r="H6" s="16">
        <v>18.72</v>
      </c>
      <c r="I6" s="16">
        <f>IF(G6&gt;=H6,H6,G6)</f>
        <v>17.54</v>
      </c>
    </row>
    <row r="7" spans="1:9" ht="21" customHeight="1">
      <c r="A7" s="42">
        <v>2</v>
      </c>
      <c r="B7" s="40">
        <v>6</v>
      </c>
      <c r="C7" s="14">
        <v>26691</v>
      </c>
      <c r="D7" s="9" t="s">
        <v>75</v>
      </c>
      <c r="E7" s="5" t="s">
        <v>15</v>
      </c>
      <c r="F7" s="31" t="s">
        <v>76</v>
      </c>
      <c r="G7" s="17">
        <v>18.45</v>
      </c>
      <c r="H7" s="17">
        <v>17.71</v>
      </c>
      <c r="I7" s="17">
        <f>IF(G7&gt;=H7,H7,G7)</f>
        <v>17.71</v>
      </c>
    </row>
    <row r="8" spans="1:9" ht="21" customHeight="1">
      <c r="A8" s="42">
        <v>3</v>
      </c>
      <c r="B8" s="40">
        <v>25</v>
      </c>
      <c r="C8" s="14"/>
      <c r="D8" s="9" t="s">
        <v>93</v>
      </c>
      <c r="E8" s="5" t="s">
        <v>94</v>
      </c>
      <c r="F8" s="31" t="s">
        <v>95</v>
      </c>
      <c r="G8" s="17">
        <v>17.99</v>
      </c>
      <c r="H8" s="17" t="s">
        <v>220</v>
      </c>
      <c r="I8" s="17">
        <f>IF(G8&gt;=H8,H8,G8)</f>
        <v>17.99</v>
      </c>
    </row>
    <row r="9" spans="1:9" ht="21" customHeight="1">
      <c r="A9" s="42">
        <v>4</v>
      </c>
      <c r="B9" s="40">
        <v>19</v>
      </c>
      <c r="C9" s="14">
        <v>82311</v>
      </c>
      <c r="D9" s="9" t="s">
        <v>83</v>
      </c>
      <c r="E9" s="5" t="s">
        <v>45</v>
      </c>
      <c r="F9" s="31" t="s">
        <v>76</v>
      </c>
      <c r="G9" s="17">
        <v>19.34</v>
      </c>
      <c r="H9" s="17">
        <v>19.84</v>
      </c>
      <c r="I9" s="17">
        <f>IF(G9&gt;=H9,H9,G9)</f>
        <v>19.34</v>
      </c>
    </row>
    <row r="10" spans="1:9" ht="21" customHeight="1">
      <c r="A10" s="42">
        <v>5</v>
      </c>
      <c r="B10" s="40">
        <v>24</v>
      </c>
      <c r="C10" s="14"/>
      <c r="D10" s="9" t="s">
        <v>90</v>
      </c>
      <c r="E10" s="5" t="s">
        <v>91</v>
      </c>
      <c r="F10" s="31" t="s">
        <v>92</v>
      </c>
      <c r="G10" s="17">
        <v>20.88</v>
      </c>
      <c r="H10" s="17">
        <v>20.9</v>
      </c>
      <c r="I10" s="17">
        <f>IF(G10&gt;=H10,H10,G10)</f>
        <v>20.88</v>
      </c>
    </row>
    <row r="11" spans="2:9" ht="21" customHeight="1">
      <c r="B11" s="33"/>
      <c r="C11" s="34"/>
      <c r="D11" s="35"/>
      <c r="E11" s="36"/>
      <c r="F11" s="37"/>
      <c r="G11" s="38"/>
      <c r="H11" s="38"/>
      <c r="I11" s="38"/>
    </row>
    <row r="12" spans="4:6" ht="21" customHeight="1">
      <c r="D12" s="7" t="s">
        <v>226</v>
      </c>
      <c r="F12" s="1" t="s">
        <v>227</v>
      </c>
    </row>
  </sheetData>
  <sheetProtection/>
  <mergeCells count="1">
    <mergeCell ref="A1:I1"/>
  </mergeCells>
  <printOptions/>
  <pageMargins left="0.32" right="0.24" top="0.49" bottom="0.984251969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7" sqref="D17:F17"/>
    </sheetView>
  </sheetViews>
  <sheetFormatPr defaultColWidth="9.140625" defaultRowHeight="21" customHeight="1"/>
  <cols>
    <col min="1" max="1" width="9.140625" style="2" customWidth="1"/>
    <col min="2" max="2" width="6.8515625" style="11" customWidth="1"/>
    <col min="3" max="3" width="8.8515625" style="10" customWidth="1"/>
    <col min="4" max="4" width="15.140625" style="7" bestFit="1" customWidth="1"/>
    <col min="5" max="5" width="9.8515625" style="1" customWidth="1"/>
    <col min="6" max="6" width="16.28125" style="3" customWidth="1"/>
    <col min="7" max="7" width="8.7109375" style="15" customWidth="1"/>
    <col min="8" max="8" width="8.7109375" style="18" customWidth="1"/>
    <col min="9" max="9" width="8.7109375" style="15" customWidth="1"/>
    <col min="10" max="16384" width="9.140625" style="2" customWidth="1"/>
  </cols>
  <sheetData>
    <row r="1" spans="1:9" ht="30" customHeight="1">
      <c r="A1" s="57" t="s">
        <v>224</v>
      </c>
      <c r="B1" s="58"/>
      <c r="C1" s="58"/>
      <c r="D1" s="59"/>
      <c r="E1" s="58"/>
      <c r="F1" s="60"/>
      <c r="G1" s="61"/>
      <c r="H1" s="59"/>
      <c r="I1" s="61"/>
    </row>
    <row r="2" spans="2:5" ht="21" customHeight="1">
      <c r="B2" s="1"/>
      <c r="D2" s="18" t="s">
        <v>8</v>
      </c>
      <c r="E2" s="2" t="s">
        <v>11</v>
      </c>
    </row>
    <row r="3" spans="3:6" ht="21" customHeight="1">
      <c r="C3" s="12"/>
      <c r="D3" s="18" t="s">
        <v>9</v>
      </c>
      <c r="E3" s="2"/>
      <c r="F3" s="27" t="s">
        <v>12</v>
      </c>
    </row>
    <row r="4" spans="2:6" ht="21" customHeight="1">
      <c r="B4" s="1" t="s">
        <v>10</v>
      </c>
      <c r="C4" s="11"/>
      <c r="D4" s="2"/>
      <c r="F4" s="26">
        <f ca="1">TODAY()</f>
        <v>44493</v>
      </c>
    </row>
    <row r="5" spans="1:9" s="25" customFormat="1" ht="21" customHeight="1">
      <c r="A5" s="41" t="s">
        <v>223</v>
      </c>
      <c r="B5" s="21" t="s">
        <v>4</v>
      </c>
      <c r="C5" s="22" t="s">
        <v>0</v>
      </c>
      <c r="D5" s="22" t="s">
        <v>1</v>
      </c>
      <c r="E5" s="22" t="s">
        <v>2</v>
      </c>
      <c r="F5" s="19" t="s">
        <v>3</v>
      </c>
      <c r="G5" s="23" t="s">
        <v>5</v>
      </c>
      <c r="H5" s="24" t="s">
        <v>6</v>
      </c>
      <c r="I5" s="23" t="s">
        <v>7</v>
      </c>
    </row>
    <row r="6" spans="1:9" ht="21" customHeight="1">
      <c r="A6" s="42">
        <v>1</v>
      </c>
      <c r="B6" s="40">
        <v>20</v>
      </c>
      <c r="C6" s="14">
        <v>11621</v>
      </c>
      <c r="D6" s="9" t="s">
        <v>84</v>
      </c>
      <c r="E6" s="5" t="s">
        <v>15</v>
      </c>
      <c r="F6" s="31" t="s">
        <v>96</v>
      </c>
      <c r="G6" s="17">
        <v>20.04</v>
      </c>
      <c r="H6" s="17">
        <v>17.94</v>
      </c>
      <c r="I6" s="17">
        <f>IF(G6&gt;=H6,H6,G6)</f>
        <v>17.94</v>
      </c>
    </row>
    <row r="7" spans="1:9" ht="21" customHeight="1">
      <c r="A7" s="42">
        <v>2</v>
      </c>
      <c r="B7" s="40">
        <v>2</v>
      </c>
      <c r="C7" s="14">
        <v>28861</v>
      </c>
      <c r="D7" s="9" t="s">
        <v>62</v>
      </c>
      <c r="E7" s="5" t="s">
        <v>63</v>
      </c>
      <c r="F7" s="31" t="s">
        <v>64</v>
      </c>
      <c r="G7" s="17">
        <v>19.51</v>
      </c>
      <c r="H7" s="17" t="s">
        <v>426</v>
      </c>
      <c r="I7" s="17">
        <v>19.51</v>
      </c>
    </row>
    <row r="8" spans="1:9" ht="21" customHeight="1">
      <c r="A8" s="42">
        <v>3</v>
      </c>
      <c r="B8" s="40">
        <v>23</v>
      </c>
      <c r="C8" s="14">
        <v>36801</v>
      </c>
      <c r="D8" s="9" t="s">
        <v>85</v>
      </c>
      <c r="E8" s="5" t="s">
        <v>43</v>
      </c>
      <c r="F8" s="31" t="s">
        <v>86</v>
      </c>
      <c r="G8" s="17">
        <v>19.79</v>
      </c>
      <c r="H8" s="17" t="s">
        <v>220</v>
      </c>
      <c r="I8" s="17">
        <f aca="true" t="shared" si="0" ref="I8:I15">IF(G8&gt;=H8,H8,G8)</f>
        <v>19.79</v>
      </c>
    </row>
    <row r="9" spans="1:9" ht="21" customHeight="1">
      <c r="A9" s="42">
        <v>4</v>
      </c>
      <c r="B9" s="40">
        <v>13</v>
      </c>
      <c r="C9" s="14">
        <v>82021</v>
      </c>
      <c r="D9" s="9" t="s">
        <v>28</v>
      </c>
      <c r="E9" s="5" t="s">
        <v>29</v>
      </c>
      <c r="F9" s="31" t="s">
        <v>30</v>
      </c>
      <c r="G9" s="17">
        <v>21.2</v>
      </c>
      <c r="H9" s="17">
        <v>20.4</v>
      </c>
      <c r="I9" s="17">
        <f t="shared" si="0"/>
        <v>20.4</v>
      </c>
    </row>
    <row r="10" spans="1:9" ht="21" customHeight="1">
      <c r="A10" s="42">
        <v>5</v>
      </c>
      <c r="B10" s="40">
        <v>9</v>
      </c>
      <c r="C10" s="14">
        <v>79841</v>
      </c>
      <c r="D10" s="9" t="s">
        <v>40</v>
      </c>
      <c r="E10" s="5" t="s">
        <v>77</v>
      </c>
      <c r="F10" s="31" t="s">
        <v>78</v>
      </c>
      <c r="G10" s="17" t="s">
        <v>220</v>
      </c>
      <c r="H10" s="17">
        <v>20.66</v>
      </c>
      <c r="I10" s="17">
        <f t="shared" si="0"/>
        <v>20.66</v>
      </c>
    </row>
    <row r="11" spans="1:9" ht="21" customHeight="1">
      <c r="A11" s="42">
        <v>6</v>
      </c>
      <c r="B11" s="40">
        <v>14</v>
      </c>
      <c r="C11" s="14"/>
      <c r="D11" s="9" t="s">
        <v>87</v>
      </c>
      <c r="E11" s="5" t="s">
        <v>88</v>
      </c>
      <c r="F11" s="31" t="s">
        <v>89</v>
      </c>
      <c r="G11" s="17">
        <v>24.16</v>
      </c>
      <c r="H11" s="17">
        <v>20.71</v>
      </c>
      <c r="I11" s="17">
        <f t="shared" si="0"/>
        <v>20.71</v>
      </c>
    </row>
    <row r="12" spans="1:9" ht="21" customHeight="1">
      <c r="A12" s="42">
        <v>7</v>
      </c>
      <c r="B12" s="40">
        <v>11</v>
      </c>
      <c r="C12" s="14">
        <v>82691</v>
      </c>
      <c r="D12" s="9" t="s">
        <v>79</v>
      </c>
      <c r="E12" s="5" t="s">
        <v>32</v>
      </c>
      <c r="F12" s="31" t="s">
        <v>80</v>
      </c>
      <c r="G12" s="17">
        <v>21.03</v>
      </c>
      <c r="H12" s="17">
        <v>23.84</v>
      </c>
      <c r="I12" s="17">
        <f t="shared" si="0"/>
        <v>21.03</v>
      </c>
    </row>
    <row r="13" spans="1:9" ht="21" customHeight="1">
      <c r="A13" s="42">
        <v>8</v>
      </c>
      <c r="B13" s="40">
        <v>4</v>
      </c>
      <c r="C13" s="14">
        <v>55181</v>
      </c>
      <c r="D13" s="9" t="s">
        <v>72</v>
      </c>
      <c r="E13" s="5" t="s">
        <v>73</v>
      </c>
      <c r="F13" s="32" t="s">
        <v>74</v>
      </c>
      <c r="G13" s="17">
        <v>22.59</v>
      </c>
      <c r="H13" s="17">
        <v>22.57</v>
      </c>
      <c r="I13" s="17">
        <f t="shared" si="0"/>
        <v>22.57</v>
      </c>
    </row>
    <row r="14" spans="1:9" ht="21" customHeight="1">
      <c r="A14" s="42">
        <v>9</v>
      </c>
      <c r="B14" s="40">
        <v>1</v>
      </c>
      <c r="C14" s="14">
        <v>82011</v>
      </c>
      <c r="D14" s="9" t="s">
        <v>71</v>
      </c>
      <c r="E14" s="5" t="s">
        <v>24</v>
      </c>
      <c r="F14" s="31" t="s">
        <v>30</v>
      </c>
      <c r="G14" s="17">
        <v>26.17</v>
      </c>
      <c r="H14" s="17">
        <v>22.99</v>
      </c>
      <c r="I14" s="17">
        <f t="shared" si="0"/>
        <v>22.99</v>
      </c>
    </row>
    <row r="15" spans="1:9" ht="21" customHeight="1">
      <c r="A15" s="42">
        <v>10</v>
      </c>
      <c r="B15" s="40">
        <v>18</v>
      </c>
      <c r="C15" s="14">
        <v>66731</v>
      </c>
      <c r="D15" s="9" t="s">
        <v>72</v>
      </c>
      <c r="E15" s="5" t="s">
        <v>82</v>
      </c>
      <c r="F15" s="31" t="s">
        <v>74</v>
      </c>
      <c r="G15" s="17">
        <v>30.39</v>
      </c>
      <c r="H15" s="17">
        <v>28.07</v>
      </c>
      <c r="I15" s="17">
        <f t="shared" si="0"/>
        <v>28.07</v>
      </c>
    </row>
    <row r="16" spans="2:9" ht="21" customHeight="1">
      <c r="B16" s="33"/>
      <c r="C16" s="34"/>
      <c r="D16" s="35"/>
      <c r="E16" s="36"/>
      <c r="F16" s="37"/>
      <c r="G16" s="38"/>
      <c r="H16" s="38"/>
      <c r="I16" s="38"/>
    </row>
    <row r="17" spans="4:6" ht="21" customHeight="1">
      <c r="D17" s="7" t="s">
        <v>226</v>
      </c>
      <c r="F17" s="1" t="s">
        <v>227</v>
      </c>
    </row>
  </sheetData>
  <sheetProtection/>
  <mergeCells count="1">
    <mergeCell ref="A1:I1"/>
  </mergeCells>
  <printOptions/>
  <pageMargins left="0.32" right="0.24" top="0.49" bottom="0.984251969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19" sqref="D19"/>
    </sheetView>
  </sheetViews>
  <sheetFormatPr defaultColWidth="9.140625" defaultRowHeight="21" customHeight="1"/>
  <cols>
    <col min="1" max="1" width="7.57421875" style="2" bestFit="1" customWidth="1"/>
    <col min="2" max="2" width="6.140625" style="11" customWidth="1"/>
    <col min="3" max="3" width="8.8515625" style="10" customWidth="1"/>
    <col min="4" max="4" width="15.140625" style="7" bestFit="1" customWidth="1"/>
    <col min="5" max="5" width="8.421875" style="1" customWidth="1"/>
    <col min="6" max="6" width="15.7109375" style="3" customWidth="1"/>
    <col min="7" max="7" width="8.7109375" style="15" customWidth="1"/>
    <col min="8" max="8" width="8.7109375" style="18" customWidth="1"/>
    <col min="9" max="9" width="8.7109375" style="15" customWidth="1"/>
    <col min="10" max="16384" width="9.140625" style="2" customWidth="1"/>
  </cols>
  <sheetData>
    <row r="1" spans="1:9" ht="35.25" customHeight="1">
      <c r="A1" s="57" t="s">
        <v>224</v>
      </c>
      <c r="B1" s="58"/>
      <c r="C1" s="58"/>
      <c r="D1" s="59"/>
      <c r="E1" s="58"/>
      <c r="F1" s="60"/>
      <c r="G1" s="61"/>
      <c r="H1" s="59"/>
      <c r="I1" s="61"/>
    </row>
    <row r="2" spans="1:5" ht="21" customHeight="1">
      <c r="A2" s="6"/>
      <c r="B2" s="1"/>
      <c r="D2" s="18" t="s">
        <v>8</v>
      </c>
      <c r="E2" s="2" t="s">
        <v>11</v>
      </c>
    </row>
    <row r="3" spans="3:6" ht="21" customHeight="1">
      <c r="C3" s="12"/>
      <c r="D3" s="18" t="s">
        <v>9</v>
      </c>
      <c r="E3" s="2"/>
      <c r="F3" s="27" t="s">
        <v>13</v>
      </c>
    </row>
    <row r="4" spans="1:9" s="25" customFormat="1" ht="21" customHeight="1">
      <c r="A4" s="2"/>
      <c r="B4" s="1" t="s">
        <v>10</v>
      </c>
      <c r="C4" s="2"/>
      <c r="D4" s="11"/>
      <c r="E4" s="2"/>
      <c r="F4" s="26">
        <f ca="1">TODAY()</f>
        <v>44493</v>
      </c>
      <c r="G4" s="15"/>
      <c r="H4" s="18"/>
      <c r="I4" s="15"/>
    </row>
    <row r="5" spans="1:9" ht="21" customHeight="1" thickBot="1">
      <c r="A5" s="20" t="s">
        <v>223</v>
      </c>
      <c r="B5" s="21" t="s">
        <v>4</v>
      </c>
      <c r="C5" s="22" t="s">
        <v>0</v>
      </c>
      <c r="D5" s="22" t="s">
        <v>1</v>
      </c>
      <c r="E5" s="22" t="s">
        <v>2</v>
      </c>
      <c r="F5" s="19" t="s">
        <v>3</v>
      </c>
      <c r="G5" s="23" t="s">
        <v>5</v>
      </c>
      <c r="H5" s="24" t="s">
        <v>6</v>
      </c>
      <c r="I5" s="23" t="s">
        <v>7</v>
      </c>
    </row>
    <row r="6" spans="1:9" ht="21" customHeight="1">
      <c r="A6" s="43">
        <v>1</v>
      </c>
      <c r="B6" s="28">
        <v>3</v>
      </c>
      <c r="C6" s="13">
        <v>16782</v>
      </c>
      <c r="D6" s="8" t="s">
        <v>228</v>
      </c>
      <c r="E6" s="4" t="s">
        <v>229</v>
      </c>
      <c r="F6" s="29" t="s">
        <v>230</v>
      </c>
      <c r="G6" s="16">
        <v>18</v>
      </c>
      <c r="H6" s="16">
        <v>17.37</v>
      </c>
      <c r="I6" s="16">
        <f aca="true" t="shared" si="0" ref="I6:I11">IF(G6&gt;=H6,H6,G6)</f>
        <v>17.37</v>
      </c>
    </row>
    <row r="7" spans="1:9" ht="21" customHeight="1">
      <c r="A7" s="44">
        <v>2</v>
      </c>
      <c r="B7" s="30">
        <v>21</v>
      </c>
      <c r="C7" s="14">
        <v>15792</v>
      </c>
      <c r="D7" s="9" t="s">
        <v>240</v>
      </c>
      <c r="E7" s="5" t="s">
        <v>232</v>
      </c>
      <c r="F7" s="31" t="s">
        <v>195</v>
      </c>
      <c r="G7" s="17">
        <v>18.84</v>
      </c>
      <c r="H7" s="17">
        <v>18.02</v>
      </c>
      <c r="I7" s="17">
        <f t="shared" si="0"/>
        <v>18.02</v>
      </c>
    </row>
    <row r="8" spans="1:9" ht="21" customHeight="1">
      <c r="A8" s="44">
        <v>3</v>
      </c>
      <c r="B8" s="30">
        <v>6</v>
      </c>
      <c r="C8" s="14">
        <v>63722</v>
      </c>
      <c r="D8" s="9" t="s">
        <v>231</v>
      </c>
      <c r="E8" s="5" t="s">
        <v>232</v>
      </c>
      <c r="F8" s="31" t="s">
        <v>195</v>
      </c>
      <c r="G8" s="17">
        <v>21.97</v>
      </c>
      <c r="H8" s="17">
        <v>20.43</v>
      </c>
      <c r="I8" s="17">
        <f t="shared" si="0"/>
        <v>20.43</v>
      </c>
    </row>
    <row r="9" spans="1:9" ht="21" customHeight="1">
      <c r="A9" s="44">
        <v>4</v>
      </c>
      <c r="B9" s="30">
        <v>13</v>
      </c>
      <c r="C9" s="14">
        <v>33712</v>
      </c>
      <c r="D9" s="9" t="s">
        <v>236</v>
      </c>
      <c r="E9" s="5" t="s">
        <v>237</v>
      </c>
      <c r="F9" s="31" t="s">
        <v>64</v>
      </c>
      <c r="G9" s="17">
        <v>21.28</v>
      </c>
      <c r="H9" s="17">
        <v>23.91</v>
      </c>
      <c r="I9" s="17">
        <f t="shared" si="0"/>
        <v>21.28</v>
      </c>
    </row>
    <row r="10" spans="1:9" ht="21" customHeight="1">
      <c r="A10" s="44">
        <v>5</v>
      </c>
      <c r="B10" s="30">
        <v>11</v>
      </c>
      <c r="C10" s="14">
        <v>18732</v>
      </c>
      <c r="D10" s="9" t="s">
        <v>233</v>
      </c>
      <c r="E10" s="5" t="s">
        <v>234</v>
      </c>
      <c r="F10" s="31" t="s">
        <v>235</v>
      </c>
      <c r="G10" s="17">
        <v>24.27</v>
      </c>
      <c r="H10" s="17">
        <v>23.41</v>
      </c>
      <c r="I10" s="17">
        <f t="shared" si="0"/>
        <v>23.41</v>
      </c>
    </row>
    <row r="11" spans="1:9" ht="21" customHeight="1">
      <c r="A11" s="44">
        <v>6</v>
      </c>
      <c r="B11" s="30">
        <v>15</v>
      </c>
      <c r="C11" s="14">
        <v>37532</v>
      </c>
      <c r="D11" s="9" t="s">
        <v>238</v>
      </c>
      <c r="E11" s="5" t="s">
        <v>239</v>
      </c>
      <c r="F11" s="31" t="s">
        <v>156</v>
      </c>
      <c r="G11" s="17">
        <v>24.08</v>
      </c>
      <c r="H11" s="17">
        <v>25.87</v>
      </c>
      <c r="I11" s="17">
        <f t="shared" si="0"/>
        <v>24.08</v>
      </c>
    </row>
    <row r="13" spans="4:6" ht="21" customHeight="1">
      <c r="D13" s="7" t="s">
        <v>226</v>
      </c>
      <c r="F13" s="1" t="s">
        <v>227</v>
      </c>
    </row>
  </sheetData>
  <sheetProtection/>
  <mergeCells count="1">
    <mergeCell ref="A1:I1"/>
  </mergeCells>
  <printOptions/>
  <pageMargins left="0.32" right="0.24" top="0.49" bottom="0.984251969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1"/>
    </sheetView>
  </sheetViews>
  <sheetFormatPr defaultColWidth="9.140625" defaultRowHeight="21" customHeight="1"/>
  <cols>
    <col min="1" max="1" width="7.57421875" style="2" bestFit="1" customWidth="1"/>
    <col min="2" max="2" width="6.140625" style="11" customWidth="1"/>
    <col min="3" max="3" width="8.8515625" style="10" customWidth="1"/>
    <col min="4" max="4" width="15.140625" style="7" bestFit="1" customWidth="1"/>
    <col min="5" max="5" width="8.421875" style="1" customWidth="1"/>
    <col min="6" max="6" width="15.7109375" style="3" customWidth="1"/>
    <col min="7" max="7" width="8.7109375" style="15" customWidth="1"/>
    <col min="8" max="8" width="8.7109375" style="18" customWidth="1"/>
    <col min="9" max="9" width="8.7109375" style="15" customWidth="1"/>
    <col min="10" max="16384" width="9.140625" style="2" customWidth="1"/>
  </cols>
  <sheetData>
    <row r="1" spans="1:9" ht="28.5" customHeight="1">
      <c r="A1" s="57" t="s">
        <v>224</v>
      </c>
      <c r="B1" s="58"/>
      <c r="C1" s="58"/>
      <c r="D1" s="59"/>
      <c r="E1" s="58"/>
      <c r="F1" s="60"/>
      <c r="G1" s="61"/>
      <c r="H1" s="59"/>
      <c r="I1" s="61"/>
    </row>
    <row r="2" spans="1:5" ht="21" customHeight="1">
      <c r="A2" s="6"/>
      <c r="B2" s="1"/>
      <c r="D2" s="18" t="s">
        <v>8</v>
      </c>
      <c r="E2" s="2" t="s">
        <v>11</v>
      </c>
    </row>
    <row r="3" spans="3:6" ht="21" customHeight="1">
      <c r="C3" s="12"/>
      <c r="D3" s="18" t="s">
        <v>9</v>
      </c>
      <c r="E3" s="2"/>
      <c r="F3" s="27" t="s">
        <v>58</v>
      </c>
    </row>
    <row r="4" spans="1:9" s="25" customFormat="1" ht="21" customHeight="1">
      <c r="A4" s="2"/>
      <c r="B4" s="1" t="s">
        <v>10</v>
      </c>
      <c r="C4" s="2"/>
      <c r="D4" s="11"/>
      <c r="E4" s="2"/>
      <c r="F4" s="26">
        <f ca="1">TODAY()</f>
        <v>44493</v>
      </c>
      <c r="G4" s="15"/>
      <c r="H4" s="18"/>
      <c r="I4" s="15"/>
    </row>
    <row r="5" spans="1:9" ht="21" customHeight="1" thickBot="1">
      <c r="A5" s="20" t="s">
        <v>223</v>
      </c>
      <c r="B5" s="21" t="s">
        <v>4</v>
      </c>
      <c r="C5" s="22" t="s">
        <v>0</v>
      </c>
      <c r="D5" s="22" t="s">
        <v>1</v>
      </c>
      <c r="E5" s="22" t="s">
        <v>2</v>
      </c>
      <c r="F5" s="19" t="s">
        <v>3</v>
      </c>
      <c r="G5" s="23" t="s">
        <v>5</v>
      </c>
      <c r="H5" s="24" t="s">
        <v>6</v>
      </c>
      <c r="I5" s="23" t="s">
        <v>7</v>
      </c>
    </row>
    <row r="6" spans="1:9" ht="21" customHeight="1">
      <c r="A6" s="43">
        <v>1</v>
      </c>
      <c r="B6" s="28">
        <v>228</v>
      </c>
      <c r="C6" s="13">
        <v>57911</v>
      </c>
      <c r="D6" s="8" t="s">
        <v>65</v>
      </c>
      <c r="E6" s="4" t="s">
        <v>66</v>
      </c>
      <c r="F6" s="29" t="s">
        <v>67</v>
      </c>
      <c r="G6" s="16">
        <v>18.13</v>
      </c>
      <c r="H6" s="16">
        <v>17.21</v>
      </c>
      <c r="I6" s="16">
        <f>IF(G6&gt;=H6,H6,G6)</f>
        <v>17.21</v>
      </c>
    </row>
    <row r="7" spans="1:9" ht="21" customHeight="1">
      <c r="A7" s="44">
        <v>2</v>
      </c>
      <c r="B7" s="30">
        <v>221</v>
      </c>
      <c r="C7" s="14"/>
      <c r="D7" s="9" t="s">
        <v>221</v>
      </c>
      <c r="E7" s="5" t="s">
        <v>98</v>
      </c>
      <c r="F7" s="31" t="s">
        <v>222</v>
      </c>
      <c r="G7" s="17">
        <v>17.52</v>
      </c>
      <c r="H7" s="17" t="s">
        <v>426</v>
      </c>
      <c r="I7" s="17">
        <v>17.52</v>
      </c>
    </row>
    <row r="8" spans="1:9" ht="21" customHeight="1">
      <c r="A8" s="44">
        <v>3</v>
      </c>
      <c r="B8" s="30">
        <v>203</v>
      </c>
      <c r="C8" s="14">
        <v>59221</v>
      </c>
      <c r="D8" s="9" t="s">
        <v>17</v>
      </c>
      <c r="E8" s="5" t="s">
        <v>18</v>
      </c>
      <c r="F8" s="31" t="s">
        <v>19</v>
      </c>
      <c r="G8" s="17">
        <v>18.08</v>
      </c>
      <c r="H8" s="17">
        <v>17.75</v>
      </c>
      <c r="I8" s="17">
        <f aca="true" t="shared" si="0" ref="I8:I16">IF(G8&gt;=H8,H8,G8)</f>
        <v>17.75</v>
      </c>
    </row>
    <row r="9" spans="1:9" ht="21" customHeight="1">
      <c r="A9" s="44">
        <v>4</v>
      </c>
      <c r="B9" s="30">
        <v>205</v>
      </c>
      <c r="C9" s="14">
        <v>42261</v>
      </c>
      <c r="D9" s="9" t="s">
        <v>23</v>
      </c>
      <c r="E9" s="5" t="s">
        <v>24</v>
      </c>
      <c r="F9" s="31" t="s">
        <v>25</v>
      </c>
      <c r="G9" s="17">
        <v>19.55</v>
      </c>
      <c r="H9" s="17">
        <v>17.93</v>
      </c>
      <c r="I9" s="17">
        <f t="shared" si="0"/>
        <v>17.93</v>
      </c>
    </row>
    <row r="10" spans="1:9" ht="21" customHeight="1">
      <c r="A10" s="44">
        <v>5</v>
      </c>
      <c r="B10" s="30">
        <v>220</v>
      </c>
      <c r="C10" s="14">
        <v>82101</v>
      </c>
      <c r="D10" s="9" t="s">
        <v>50</v>
      </c>
      <c r="E10" s="5" t="s">
        <v>51</v>
      </c>
      <c r="F10" s="31" t="s">
        <v>52</v>
      </c>
      <c r="G10" s="17">
        <v>18.02</v>
      </c>
      <c r="H10" s="17">
        <v>20.83</v>
      </c>
      <c r="I10" s="17">
        <f t="shared" si="0"/>
        <v>18.02</v>
      </c>
    </row>
    <row r="11" spans="1:9" ht="21" customHeight="1">
      <c r="A11" s="44">
        <v>6</v>
      </c>
      <c r="B11" s="30">
        <v>229</v>
      </c>
      <c r="C11" s="14">
        <v>49341</v>
      </c>
      <c r="D11" s="9" t="s">
        <v>68</v>
      </c>
      <c r="E11" s="5" t="s">
        <v>69</v>
      </c>
      <c r="F11" s="31" t="s">
        <v>70</v>
      </c>
      <c r="G11" s="17">
        <v>18.08</v>
      </c>
      <c r="H11" s="17">
        <v>22.54</v>
      </c>
      <c r="I11" s="17">
        <f t="shared" si="0"/>
        <v>18.08</v>
      </c>
    </row>
    <row r="12" spans="1:9" ht="21" customHeight="1">
      <c r="A12" s="44">
        <v>7</v>
      </c>
      <c r="B12" s="30">
        <v>215</v>
      </c>
      <c r="C12" s="14">
        <v>50941</v>
      </c>
      <c r="D12" s="9" t="s">
        <v>39</v>
      </c>
      <c r="E12" s="5" t="s">
        <v>40</v>
      </c>
      <c r="F12" s="31" t="s">
        <v>41</v>
      </c>
      <c r="G12" s="17">
        <v>18.97</v>
      </c>
      <c r="H12" s="17">
        <v>18.09</v>
      </c>
      <c r="I12" s="17">
        <f t="shared" si="0"/>
        <v>18.09</v>
      </c>
    </row>
    <row r="13" spans="1:9" ht="21" customHeight="1">
      <c r="A13" s="44">
        <v>8</v>
      </c>
      <c r="B13" s="30">
        <v>223</v>
      </c>
      <c r="C13" s="14">
        <v>36011</v>
      </c>
      <c r="D13" s="9" t="s">
        <v>55</v>
      </c>
      <c r="E13" s="5" t="s">
        <v>56</v>
      </c>
      <c r="F13" s="31" t="s">
        <v>57</v>
      </c>
      <c r="G13" s="17">
        <v>19.41</v>
      </c>
      <c r="H13" s="17" t="s">
        <v>220</v>
      </c>
      <c r="I13" s="17">
        <f t="shared" si="0"/>
        <v>19.41</v>
      </c>
    </row>
    <row r="14" spans="1:9" ht="21" customHeight="1">
      <c r="A14" s="44">
        <v>9</v>
      </c>
      <c r="B14" s="30">
        <v>217</v>
      </c>
      <c r="C14" s="14">
        <v>58791</v>
      </c>
      <c r="D14" s="9" t="s">
        <v>42</v>
      </c>
      <c r="E14" s="5" t="s">
        <v>43</v>
      </c>
      <c r="F14" s="31" t="s">
        <v>19</v>
      </c>
      <c r="G14" s="17">
        <v>20.14</v>
      </c>
      <c r="H14" s="17">
        <v>19.46</v>
      </c>
      <c r="I14" s="17">
        <f t="shared" si="0"/>
        <v>19.46</v>
      </c>
    </row>
    <row r="15" spans="1:9" ht="21" customHeight="1">
      <c r="A15" s="44">
        <v>10</v>
      </c>
      <c r="B15" s="30">
        <v>204</v>
      </c>
      <c r="C15" s="14">
        <v>53481</v>
      </c>
      <c r="D15" s="9" t="s">
        <v>20</v>
      </c>
      <c r="E15" s="5" t="s">
        <v>21</v>
      </c>
      <c r="F15" s="32" t="s">
        <v>22</v>
      </c>
      <c r="G15" s="17">
        <v>19.86</v>
      </c>
      <c r="H15" s="17">
        <v>19.63</v>
      </c>
      <c r="I15" s="17">
        <f t="shared" si="0"/>
        <v>19.63</v>
      </c>
    </row>
    <row r="16" spans="1:9" ht="21" customHeight="1">
      <c r="A16" s="44">
        <v>11</v>
      </c>
      <c r="B16" s="30">
        <v>212</v>
      </c>
      <c r="C16" s="14">
        <v>70921</v>
      </c>
      <c r="D16" s="9" t="s">
        <v>34</v>
      </c>
      <c r="E16" s="5" t="s">
        <v>35</v>
      </c>
      <c r="F16" s="31" t="s">
        <v>36</v>
      </c>
      <c r="G16" s="17">
        <v>19.98</v>
      </c>
      <c r="H16" s="17" t="s">
        <v>220</v>
      </c>
      <c r="I16" s="17">
        <f t="shared" si="0"/>
        <v>19.98</v>
      </c>
    </row>
    <row r="17" spans="1:9" ht="21" customHeight="1">
      <c r="A17" s="44">
        <v>12</v>
      </c>
      <c r="B17" s="30">
        <v>227</v>
      </c>
      <c r="C17" s="14">
        <v>28861</v>
      </c>
      <c r="D17" s="9" t="s">
        <v>62</v>
      </c>
      <c r="E17" s="5" t="s">
        <v>63</v>
      </c>
      <c r="F17" s="31" t="s">
        <v>64</v>
      </c>
      <c r="G17" s="17" t="s">
        <v>426</v>
      </c>
      <c r="H17" s="17">
        <v>20.64</v>
      </c>
      <c r="I17" s="17">
        <v>20.64</v>
      </c>
    </row>
    <row r="18" spans="1:9" ht="21" customHeight="1">
      <c r="A18" s="44">
        <v>13</v>
      </c>
      <c r="B18" s="30">
        <v>210</v>
      </c>
      <c r="C18" s="14">
        <v>82021</v>
      </c>
      <c r="D18" s="9" t="s">
        <v>28</v>
      </c>
      <c r="E18" s="5" t="s">
        <v>29</v>
      </c>
      <c r="F18" s="31" t="s">
        <v>30</v>
      </c>
      <c r="G18" s="17">
        <v>23.34</v>
      </c>
      <c r="H18" s="17">
        <v>21.33</v>
      </c>
      <c r="I18" s="17">
        <f aca="true" t="shared" si="1" ref="I18:I26">IF(G18&gt;=H18,H18,G18)</f>
        <v>21.33</v>
      </c>
    </row>
    <row r="19" spans="1:9" ht="21" customHeight="1">
      <c r="A19" s="44">
        <v>14</v>
      </c>
      <c r="B19" s="30">
        <v>218</v>
      </c>
      <c r="C19" s="14">
        <v>77591</v>
      </c>
      <c r="D19" s="9" t="s">
        <v>44</v>
      </c>
      <c r="E19" s="5" t="s">
        <v>45</v>
      </c>
      <c r="F19" s="31" t="s">
        <v>46</v>
      </c>
      <c r="G19" s="17" t="s">
        <v>220</v>
      </c>
      <c r="H19" s="17">
        <v>21.48</v>
      </c>
      <c r="I19" s="17">
        <f t="shared" si="1"/>
        <v>21.48</v>
      </c>
    </row>
    <row r="20" spans="1:9" ht="21" customHeight="1">
      <c r="A20" s="44">
        <v>15</v>
      </c>
      <c r="B20" s="30">
        <v>201</v>
      </c>
      <c r="C20" s="14">
        <v>66231</v>
      </c>
      <c r="D20" s="9" t="s">
        <v>14</v>
      </c>
      <c r="E20" s="5" t="s">
        <v>15</v>
      </c>
      <c r="F20" s="31" t="s">
        <v>16</v>
      </c>
      <c r="G20" s="17">
        <v>23.06</v>
      </c>
      <c r="H20" s="17" t="s">
        <v>220</v>
      </c>
      <c r="I20" s="17">
        <f t="shared" si="1"/>
        <v>23.06</v>
      </c>
    </row>
    <row r="21" spans="1:9" ht="21" customHeight="1">
      <c r="A21" s="44">
        <v>16</v>
      </c>
      <c r="B21" s="30">
        <v>219</v>
      </c>
      <c r="C21" s="14">
        <v>35881</v>
      </c>
      <c r="D21" s="9" t="s">
        <v>47</v>
      </c>
      <c r="E21" s="5" t="s">
        <v>48</v>
      </c>
      <c r="F21" s="31" t="s">
        <v>49</v>
      </c>
      <c r="G21" s="17" t="s">
        <v>220</v>
      </c>
      <c r="H21" s="17">
        <v>23.92</v>
      </c>
      <c r="I21" s="17">
        <f t="shared" si="1"/>
        <v>23.92</v>
      </c>
    </row>
    <row r="22" spans="1:9" ht="21" customHeight="1">
      <c r="A22" s="44">
        <v>17</v>
      </c>
      <c r="B22" s="30">
        <v>222</v>
      </c>
      <c r="C22" s="14">
        <v>82561</v>
      </c>
      <c r="D22" s="9" t="s">
        <v>53</v>
      </c>
      <c r="E22" s="5" t="s">
        <v>32</v>
      </c>
      <c r="F22" s="31" t="s">
        <v>54</v>
      </c>
      <c r="G22" s="17">
        <v>24.63</v>
      </c>
      <c r="H22" s="17" t="s">
        <v>220</v>
      </c>
      <c r="I22" s="17">
        <f t="shared" si="1"/>
        <v>24.63</v>
      </c>
    </row>
    <row r="23" spans="1:9" ht="21" customHeight="1">
      <c r="A23" s="44">
        <v>18</v>
      </c>
      <c r="B23" s="30">
        <v>226</v>
      </c>
      <c r="C23" s="14">
        <v>82881</v>
      </c>
      <c r="D23" s="9" t="s">
        <v>59</v>
      </c>
      <c r="E23" s="5" t="s">
        <v>60</v>
      </c>
      <c r="F23" s="31" t="s">
        <v>61</v>
      </c>
      <c r="G23" s="17">
        <v>39.95</v>
      </c>
      <c r="H23" s="17">
        <v>34.39</v>
      </c>
      <c r="I23" s="17">
        <f t="shared" si="1"/>
        <v>34.39</v>
      </c>
    </row>
    <row r="24" spans="1:9" ht="21" customHeight="1">
      <c r="A24" s="44">
        <v>19</v>
      </c>
      <c r="B24" s="30">
        <v>211</v>
      </c>
      <c r="C24" s="14">
        <v>37501</v>
      </c>
      <c r="D24" s="9" t="s">
        <v>31</v>
      </c>
      <c r="E24" s="5" t="s">
        <v>32</v>
      </c>
      <c r="F24" s="31" t="s">
        <v>33</v>
      </c>
      <c r="G24" s="17">
        <v>36.31</v>
      </c>
      <c r="H24" s="17">
        <v>47.71</v>
      </c>
      <c r="I24" s="17">
        <f t="shared" si="1"/>
        <v>36.31</v>
      </c>
    </row>
    <row r="25" spans="1:9" ht="21" customHeight="1">
      <c r="A25" s="44">
        <v>20</v>
      </c>
      <c r="B25" s="30">
        <v>214</v>
      </c>
      <c r="C25" s="14">
        <v>28821</v>
      </c>
      <c r="D25" s="9" t="s">
        <v>37</v>
      </c>
      <c r="E25" s="5" t="s">
        <v>38</v>
      </c>
      <c r="F25" s="31" t="s">
        <v>16</v>
      </c>
      <c r="G25" s="17" t="s">
        <v>220</v>
      </c>
      <c r="H25" s="17" t="s">
        <v>220</v>
      </c>
      <c r="I25" s="17" t="str">
        <f t="shared" si="1"/>
        <v>NP</v>
      </c>
    </row>
    <row r="26" spans="1:9" ht="21" customHeight="1">
      <c r="A26" s="44">
        <v>21</v>
      </c>
      <c r="B26" s="30">
        <v>209</v>
      </c>
      <c r="C26" s="14">
        <v>46791</v>
      </c>
      <c r="D26" s="9" t="s">
        <v>26</v>
      </c>
      <c r="E26" s="5" t="s">
        <v>15</v>
      </c>
      <c r="F26" s="31" t="s">
        <v>27</v>
      </c>
      <c r="G26" s="17" t="s">
        <v>426</v>
      </c>
      <c r="H26" s="17" t="s">
        <v>426</v>
      </c>
      <c r="I26" s="17" t="str">
        <f t="shared" si="1"/>
        <v>-</v>
      </c>
    </row>
    <row r="27" spans="1:9" ht="21" customHeight="1">
      <c r="A27" s="45"/>
      <c r="B27" s="33"/>
      <c r="C27" s="34"/>
      <c r="D27" s="35"/>
      <c r="E27" s="36"/>
      <c r="F27" s="37"/>
      <c r="G27" s="38"/>
      <c r="H27" s="38"/>
      <c r="I27" s="38"/>
    </row>
    <row r="28" spans="1:9" ht="21" customHeight="1">
      <c r="A28" s="46"/>
      <c r="B28" s="47"/>
      <c r="C28" s="48"/>
      <c r="D28" s="7" t="s">
        <v>226</v>
      </c>
      <c r="F28" s="1" t="s">
        <v>227</v>
      </c>
      <c r="G28" s="52"/>
      <c r="H28" s="52"/>
      <c r="I28" s="52"/>
    </row>
    <row r="29" spans="1:9" ht="21" customHeight="1">
      <c r="A29" s="46"/>
      <c r="B29" s="47"/>
      <c r="C29" s="48"/>
      <c r="D29" s="49"/>
      <c r="E29" s="50"/>
      <c r="F29" s="51"/>
      <c r="G29" s="52"/>
      <c r="H29" s="52"/>
      <c r="I29" s="52"/>
    </row>
  </sheetData>
  <sheetProtection/>
  <mergeCells count="1">
    <mergeCell ref="A1:I1"/>
  </mergeCells>
  <printOptions/>
  <pageMargins left="0.32" right="0.24" top="0.49" bottom="0.984251969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D52" sqref="D52:F52"/>
    </sheetView>
  </sheetViews>
  <sheetFormatPr defaultColWidth="9.140625" defaultRowHeight="21" customHeight="1"/>
  <cols>
    <col min="1" max="1" width="7.57421875" style="2" bestFit="1" customWidth="1"/>
    <col min="2" max="2" width="6.140625" style="11" customWidth="1"/>
    <col min="3" max="3" width="8.8515625" style="10" customWidth="1"/>
    <col min="4" max="4" width="16.57421875" style="7" customWidth="1"/>
    <col min="5" max="5" width="8.421875" style="1" customWidth="1"/>
    <col min="6" max="6" width="17.8515625" style="3" customWidth="1"/>
    <col min="7" max="7" width="8.7109375" style="15" customWidth="1"/>
    <col min="8" max="8" width="8.7109375" style="18" customWidth="1"/>
    <col min="9" max="9" width="10.140625" style="15" customWidth="1"/>
    <col min="10" max="16384" width="9.140625" style="2" customWidth="1"/>
  </cols>
  <sheetData>
    <row r="1" spans="1:9" ht="32.25" customHeight="1">
      <c r="A1" s="57" t="s">
        <v>224</v>
      </c>
      <c r="B1" s="58"/>
      <c r="C1" s="58"/>
      <c r="D1" s="59"/>
      <c r="E1" s="58"/>
      <c r="F1" s="60"/>
      <c r="G1" s="61"/>
      <c r="H1" s="59"/>
      <c r="I1" s="61"/>
    </row>
    <row r="2" spans="1:5" ht="21" customHeight="1">
      <c r="A2" s="6"/>
      <c r="B2" s="1"/>
      <c r="D2" s="18" t="s">
        <v>8</v>
      </c>
      <c r="E2" s="2" t="s">
        <v>11</v>
      </c>
    </row>
    <row r="3" spans="3:6" ht="21" customHeight="1">
      <c r="C3" s="12"/>
      <c r="D3" s="18" t="s">
        <v>9</v>
      </c>
      <c r="E3" s="2"/>
      <c r="F3" s="27" t="s">
        <v>149</v>
      </c>
    </row>
    <row r="4" spans="1:9" s="25" customFormat="1" ht="21" customHeight="1">
      <c r="A4" s="2"/>
      <c r="B4" s="1" t="s">
        <v>10</v>
      </c>
      <c r="C4" s="2"/>
      <c r="D4" s="11"/>
      <c r="E4" s="2"/>
      <c r="F4" s="26">
        <f ca="1">TODAY()</f>
        <v>44493</v>
      </c>
      <c r="G4" s="15"/>
      <c r="H4" s="18"/>
      <c r="I4" s="15"/>
    </row>
    <row r="5" spans="1:9" ht="21" customHeight="1" thickBot="1">
      <c r="A5" s="20" t="s">
        <v>223</v>
      </c>
      <c r="B5" s="21" t="s">
        <v>4</v>
      </c>
      <c r="C5" s="22" t="s">
        <v>0</v>
      </c>
      <c r="D5" s="22" t="s">
        <v>1</v>
      </c>
      <c r="E5" s="22" t="s">
        <v>2</v>
      </c>
      <c r="F5" s="19" t="s">
        <v>3</v>
      </c>
      <c r="G5" s="23" t="s">
        <v>5</v>
      </c>
      <c r="H5" s="24" t="s">
        <v>6</v>
      </c>
      <c r="I5" s="23" t="s">
        <v>7</v>
      </c>
    </row>
    <row r="6" spans="1:9" ht="21" customHeight="1">
      <c r="A6" s="43">
        <v>1</v>
      </c>
      <c r="B6" s="28">
        <v>159</v>
      </c>
      <c r="C6" s="13">
        <v>36641</v>
      </c>
      <c r="D6" s="8" t="s">
        <v>204</v>
      </c>
      <c r="E6" s="4" t="s">
        <v>43</v>
      </c>
      <c r="F6" s="29" t="s">
        <v>113</v>
      </c>
      <c r="G6" s="16">
        <v>16.88</v>
      </c>
      <c r="H6" s="16">
        <v>16.28</v>
      </c>
      <c r="I6" s="16">
        <f aca="true" t="shared" si="0" ref="I6:I50">IF(G6&gt;=H6,H6,G6)</f>
        <v>16.28</v>
      </c>
    </row>
    <row r="7" spans="1:9" ht="21" customHeight="1">
      <c r="A7" s="44">
        <v>2</v>
      </c>
      <c r="B7" s="30">
        <v>133</v>
      </c>
      <c r="C7" s="14">
        <v>36401</v>
      </c>
      <c r="D7" s="9" t="s">
        <v>177</v>
      </c>
      <c r="E7" s="5" t="s">
        <v>69</v>
      </c>
      <c r="F7" s="32" t="s">
        <v>124</v>
      </c>
      <c r="G7" s="17">
        <v>18.23</v>
      </c>
      <c r="H7" s="17">
        <v>18.06</v>
      </c>
      <c r="I7" s="17">
        <f t="shared" si="0"/>
        <v>18.06</v>
      </c>
    </row>
    <row r="8" spans="1:9" ht="21" customHeight="1">
      <c r="A8" s="44">
        <v>3</v>
      </c>
      <c r="B8" s="30">
        <v>165</v>
      </c>
      <c r="C8" s="14">
        <v>54371</v>
      </c>
      <c r="D8" s="9" t="s">
        <v>213</v>
      </c>
      <c r="E8" s="5" t="s">
        <v>103</v>
      </c>
      <c r="F8" s="31" t="s">
        <v>214</v>
      </c>
      <c r="G8" s="17">
        <v>21.87</v>
      </c>
      <c r="H8" s="17">
        <v>18.13</v>
      </c>
      <c r="I8" s="17">
        <f t="shared" si="0"/>
        <v>18.13</v>
      </c>
    </row>
    <row r="9" spans="1:9" ht="21" customHeight="1">
      <c r="A9" s="44">
        <v>4</v>
      </c>
      <c r="B9" s="30">
        <v>137</v>
      </c>
      <c r="C9" s="14">
        <v>29131</v>
      </c>
      <c r="D9" s="9" t="s">
        <v>178</v>
      </c>
      <c r="E9" s="5" t="s">
        <v>32</v>
      </c>
      <c r="F9" s="31" t="s">
        <v>179</v>
      </c>
      <c r="G9" s="17">
        <v>20.45</v>
      </c>
      <c r="H9" s="17">
        <v>18.17</v>
      </c>
      <c r="I9" s="17">
        <f t="shared" si="0"/>
        <v>18.17</v>
      </c>
    </row>
    <row r="10" spans="1:9" ht="21" customHeight="1">
      <c r="A10" s="44">
        <v>5</v>
      </c>
      <c r="B10" s="30">
        <v>156</v>
      </c>
      <c r="C10" s="14">
        <v>81441</v>
      </c>
      <c r="D10" s="9" t="s">
        <v>199</v>
      </c>
      <c r="E10" s="5" t="s">
        <v>200</v>
      </c>
      <c r="F10" s="31" t="s">
        <v>201</v>
      </c>
      <c r="G10" s="17">
        <v>18.3</v>
      </c>
      <c r="H10" s="17">
        <v>18.21</v>
      </c>
      <c r="I10" s="17">
        <f t="shared" si="0"/>
        <v>18.21</v>
      </c>
    </row>
    <row r="11" spans="1:9" ht="21" customHeight="1">
      <c r="A11" s="44">
        <v>6</v>
      </c>
      <c r="B11" s="30">
        <v>101</v>
      </c>
      <c r="C11" s="14">
        <v>79821</v>
      </c>
      <c r="D11" s="9" t="s">
        <v>150</v>
      </c>
      <c r="E11" s="5" t="s">
        <v>122</v>
      </c>
      <c r="F11" s="31" t="s">
        <v>151</v>
      </c>
      <c r="G11" s="17">
        <v>18.67</v>
      </c>
      <c r="H11" s="17">
        <v>18.77</v>
      </c>
      <c r="I11" s="17">
        <f t="shared" si="0"/>
        <v>18.67</v>
      </c>
    </row>
    <row r="12" spans="1:9" ht="21" customHeight="1">
      <c r="A12" s="44">
        <v>7</v>
      </c>
      <c r="B12" s="30">
        <v>125</v>
      </c>
      <c r="C12" s="14">
        <v>69201</v>
      </c>
      <c r="D12" s="9" t="s">
        <v>171</v>
      </c>
      <c r="E12" s="5" t="s">
        <v>172</v>
      </c>
      <c r="F12" s="31" t="s">
        <v>19</v>
      </c>
      <c r="G12" s="17">
        <v>18.76</v>
      </c>
      <c r="H12" s="17">
        <v>19.45</v>
      </c>
      <c r="I12" s="17">
        <f t="shared" si="0"/>
        <v>18.76</v>
      </c>
    </row>
    <row r="13" spans="1:9" ht="21" customHeight="1">
      <c r="A13" s="44">
        <v>8</v>
      </c>
      <c r="B13" s="30">
        <v>124</v>
      </c>
      <c r="C13" s="14">
        <v>44251</v>
      </c>
      <c r="D13" s="9" t="s">
        <v>170</v>
      </c>
      <c r="E13" s="5" t="s">
        <v>15</v>
      </c>
      <c r="F13" s="31" t="s">
        <v>113</v>
      </c>
      <c r="G13" s="17">
        <v>19.45</v>
      </c>
      <c r="H13" s="17">
        <v>19.18</v>
      </c>
      <c r="I13" s="17">
        <f t="shared" si="0"/>
        <v>19.18</v>
      </c>
    </row>
    <row r="14" spans="1:9" ht="21" customHeight="1">
      <c r="A14" s="44">
        <v>9</v>
      </c>
      <c r="B14" s="30">
        <v>162</v>
      </c>
      <c r="C14" s="14">
        <v>70031</v>
      </c>
      <c r="D14" s="9" t="s">
        <v>208</v>
      </c>
      <c r="E14" s="5" t="s">
        <v>43</v>
      </c>
      <c r="F14" s="31" t="s">
        <v>209</v>
      </c>
      <c r="G14" s="17">
        <v>19.43</v>
      </c>
      <c r="H14" s="17">
        <v>19.3</v>
      </c>
      <c r="I14" s="17">
        <f t="shared" si="0"/>
        <v>19.3</v>
      </c>
    </row>
    <row r="15" spans="1:9" ht="21" customHeight="1">
      <c r="A15" s="44">
        <v>10</v>
      </c>
      <c r="B15" s="30">
        <v>122</v>
      </c>
      <c r="C15" s="14">
        <v>79241</v>
      </c>
      <c r="D15" s="9" t="s">
        <v>169</v>
      </c>
      <c r="E15" s="5" t="s">
        <v>63</v>
      </c>
      <c r="F15" s="31" t="s">
        <v>157</v>
      </c>
      <c r="G15" s="17">
        <v>26.85</v>
      </c>
      <c r="H15" s="17">
        <v>19.49</v>
      </c>
      <c r="I15" s="17">
        <f t="shared" si="0"/>
        <v>19.49</v>
      </c>
    </row>
    <row r="16" spans="1:9" ht="21" customHeight="1">
      <c r="A16" s="44">
        <v>11</v>
      </c>
      <c r="B16" s="30">
        <v>138</v>
      </c>
      <c r="C16" s="14">
        <v>52461</v>
      </c>
      <c r="D16" s="9" t="s">
        <v>180</v>
      </c>
      <c r="E16" s="5" t="s">
        <v>172</v>
      </c>
      <c r="F16" s="31" t="s">
        <v>166</v>
      </c>
      <c r="G16" s="17">
        <v>19.61</v>
      </c>
      <c r="H16" s="17">
        <v>21.84</v>
      </c>
      <c r="I16" s="17">
        <f t="shared" si="0"/>
        <v>19.61</v>
      </c>
    </row>
    <row r="17" spans="1:9" ht="21" customHeight="1">
      <c r="A17" s="44">
        <v>12</v>
      </c>
      <c r="B17" s="30">
        <v>148</v>
      </c>
      <c r="C17" s="14">
        <v>66521</v>
      </c>
      <c r="D17" s="9" t="s">
        <v>190</v>
      </c>
      <c r="E17" s="5" t="s">
        <v>29</v>
      </c>
      <c r="F17" s="31" t="s">
        <v>25</v>
      </c>
      <c r="G17" s="17">
        <v>19.68</v>
      </c>
      <c r="H17" s="17" t="s">
        <v>220</v>
      </c>
      <c r="I17" s="17">
        <f t="shared" si="0"/>
        <v>19.68</v>
      </c>
    </row>
    <row r="18" spans="1:9" ht="21" customHeight="1">
      <c r="A18" s="44">
        <v>13</v>
      </c>
      <c r="B18" s="30">
        <v>130</v>
      </c>
      <c r="C18" s="14">
        <v>46931</v>
      </c>
      <c r="D18" s="9" t="s">
        <v>175</v>
      </c>
      <c r="E18" s="5" t="s">
        <v>43</v>
      </c>
      <c r="F18" s="31" t="s">
        <v>99</v>
      </c>
      <c r="G18" s="17">
        <v>22.13</v>
      </c>
      <c r="H18" s="17">
        <v>19.77</v>
      </c>
      <c r="I18" s="17">
        <f t="shared" si="0"/>
        <v>19.77</v>
      </c>
    </row>
    <row r="19" spans="1:9" ht="21" customHeight="1">
      <c r="A19" s="44">
        <v>14</v>
      </c>
      <c r="B19" s="30">
        <v>153</v>
      </c>
      <c r="C19" s="14">
        <v>24451</v>
      </c>
      <c r="D19" s="9" t="s">
        <v>196</v>
      </c>
      <c r="E19" s="5" t="s">
        <v>197</v>
      </c>
      <c r="F19" s="31" t="s">
        <v>106</v>
      </c>
      <c r="G19" s="17" t="s">
        <v>220</v>
      </c>
      <c r="H19" s="17">
        <v>19.84</v>
      </c>
      <c r="I19" s="17">
        <f t="shared" si="0"/>
        <v>19.84</v>
      </c>
    </row>
    <row r="20" spans="1:9" ht="21" customHeight="1">
      <c r="A20" s="44">
        <v>15</v>
      </c>
      <c r="B20" s="30">
        <v>109</v>
      </c>
      <c r="C20" s="14">
        <v>36621</v>
      </c>
      <c r="D20" s="9" t="s">
        <v>158</v>
      </c>
      <c r="E20" s="5" t="s">
        <v>105</v>
      </c>
      <c r="F20" s="31" t="s">
        <v>113</v>
      </c>
      <c r="G20" s="17">
        <v>20.01</v>
      </c>
      <c r="H20" s="17">
        <v>20.24</v>
      </c>
      <c r="I20" s="17">
        <f t="shared" si="0"/>
        <v>20.01</v>
      </c>
    </row>
    <row r="21" spans="1:9" ht="21" customHeight="1">
      <c r="A21" s="44">
        <v>16</v>
      </c>
      <c r="B21" s="30">
        <v>151</v>
      </c>
      <c r="C21" s="14">
        <v>35191</v>
      </c>
      <c r="D21" s="9" t="s">
        <v>194</v>
      </c>
      <c r="E21" s="5" t="s">
        <v>71</v>
      </c>
      <c r="F21" s="31" t="s">
        <v>195</v>
      </c>
      <c r="G21" s="17">
        <v>20.26</v>
      </c>
      <c r="H21" s="17">
        <v>23.21</v>
      </c>
      <c r="I21" s="17">
        <f t="shared" si="0"/>
        <v>20.26</v>
      </c>
    </row>
    <row r="22" spans="1:9" ht="21" customHeight="1">
      <c r="A22" s="44">
        <v>17</v>
      </c>
      <c r="B22" s="30">
        <v>160</v>
      </c>
      <c r="C22" s="14">
        <v>44571</v>
      </c>
      <c r="D22" s="9" t="s">
        <v>205</v>
      </c>
      <c r="E22" s="5" t="s">
        <v>98</v>
      </c>
      <c r="F22" s="32" t="s">
        <v>124</v>
      </c>
      <c r="G22" s="17">
        <v>20.92</v>
      </c>
      <c r="H22" s="17">
        <v>20.41</v>
      </c>
      <c r="I22" s="17">
        <f t="shared" si="0"/>
        <v>20.41</v>
      </c>
    </row>
    <row r="23" spans="1:9" ht="21" customHeight="1">
      <c r="A23" s="44">
        <v>18</v>
      </c>
      <c r="B23" s="30">
        <v>114</v>
      </c>
      <c r="C23" s="14">
        <v>66411</v>
      </c>
      <c r="D23" s="9" t="s">
        <v>423</v>
      </c>
      <c r="E23" s="5" t="s">
        <v>424</v>
      </c>
      <c r="F23" s="31" t="s">
        <v>425</v>
      </c>
      <c r="G23" s="17">
        <v>20.47</v>
      </c>
      <c r="H23" s="17">
        <v>23.4</v>
      </c>
      <c r="I23" s="17">
        <f t="shared" si="0"/>
        <v>20.47</v>
      </c>
    </row>
    <row r="24" spans="1:9" ht="21" customHeight="1">
      <c r="A24" s="44">
        <v>19</v>
      </c>
      <c r="B24" s="30">
        <v>121</v>
      </c>
      <c r="C24" s="14">
        <v>82731</v>
      </c>
      <c r="D24" s="9" t="s">
        <v>168</v>
      </c>
      <c r="E24" s="5" t="s">
        <v>63</v>
      </c>
      <c r="F24" s="31" t="s">
        <v>155</v>
      </c>
      <c r="G24" s="17">
        <v>21.91</v>
      </c>
      <c r="H24" s="17">
        <v>20.79</v>
      </c>
      <c r="I24" s="17">
        <f t="shared" si="0"/>
        <v>20.79</v>
      </c>
    </row>
    <row r="25" spans="1:9" ht="21" customHeight="1">
      <c r="A25" s="44">
        <v>20</v>
      </c>
      <c r="B25" s="30">
        <v>112</v>
      </c>
      <c r="C25" s="14">
        <v>67331</v>
      </c>
      <c r="D25" s="9" t="s">
        <v>162</v>
      </c>
      <c r="E25" s="5" t="s">
        <v>43</v>
      </c>
      <c r="F25" s="31" t="s">
        <v>136</v>
      </c>
      <c r="G25" s="17">
        <v>21.55</v>
      </c>
      <c r="H25" s="17">
        <v>20.86</v>
      </c>
      <c r="I25" s="17">
        <f t="shared" si="0"/>
        <v>20.86</v>
      </c>
    </row>
    <row r="26" spans="1:9" ht="21" customHeight="1">
      <c r="A26" s="44">
        <v>21</v>
      </c>
      <c r="B26" s="30">
        <v>158</v>
      </c>
      <c r="C26" s="14">
        <v>55181</v>
      </c>
      <c r="D26" s="9" t="s">
        <v>72</v>
      </c>
      <c r="E26" s="5" t="s">
        <v>73</v>
      </c>
      <c r="F26" s="31" t="s">
        <v>74</v>
      </c>
      <c r="G26" s="17">
        <v>20.92</v>
      </c>
      <c r="H26" s="17">
        <v>20.91</v>
      </c>
      <c r="I26" s="17">
        <f t="shared" si="0"/>
        <v>20.91</v>
      </c>
    </row>
    <row r="27" spans="1:9" ht="21" customHeight="1">
      <c r="A27" s="44">
        <v>22</v>
      </c>
      <c r="B27" s="30">
        <v>157</v>
      </c>
      <c r="C27" s="14">
        <v>35611</v>
      </c>
      <c r="D27" s="9" t="s">
        <v>202</v>
      </c>
      <c r="E27" s="5" t="s">
        <v>15</v>
      </c>
      <c r="F27" s="31" t="s">
        <v>203</v>
      </c>
      <c r="G27" s="17">
        <v>20.94</v>
      </c>
      <c r="H27" s="17">
        <v>21.32</v>
      </c>
      <c r="I27" s="17">
        <f t="shared" si="0"/>
        <v>20.94</v>
      </c>
    </row>
    <row r="28" spans="1:9" ht="21" customHeight="1">
      <c r="A28" s="44">
        <v>23</v>
      </c>
      <c r="B28" s="30">
        <v>129</v>
      </c>
      <c r="C28" s="14">
        <v>36971</v>
      </c>
      <c r="D28" s="9" t="s">
        <v>174</v>
      </c>
      <c r="E28" s="5" t="s">
        <v>91</v>
      </c>
      <c r="F28" s="31" t="s">
        <v>86</v>
      </c>
      <c r="G28" s="17">
        <v>20.95</v>
      </c>
      <c r="H28" s="17" t="s">
        <v>220</v>
      </c>
      <c r="I28" s="17">
        <f t="shared" si="0"/>
        <v>20.95</v>
      </c>
    </row>
    <row r="29" spans="1:9" ht="21" customHeight="1">
      <c r="A29" s="44">
        <v>24</v>
      </c>
      <c r="B29" s="30">
        <v>142</v>
      </c>
      <c r="C29" s="14">
        <v>75261</v>
      </c>
      <c r="D29" s="9" t="s">
        <v>183</v>
      </c>
      <c r="E29" s="5" t="s">
        <v>15</v>
      </c>
      <c r="F29" s="31" t="s">
        <v>184</v>
      </c>
      <c r="G29" s="17">
        <v>20.99</v>
      </c>
      <c r="H29" s="17">
        <v>21.71</v>
      </c>
      <c r="I29" s="17">
        <f t="shared" si="0"/>
        <v>20.99</v>
      </c>
    </row>
    <row r="30" spans="1:9" ht="21" customHeight="1">
      <c r="A30" s="44">
        <v>25</v>
      </c>
      <c r="B30" s="30">
        <v>155</v>
      </c>
      <c r="C30" s="14">
        <v>52521</v>
      </c>
      <c r="D30" s="9" t="s">
        <v>198</v>
      </c>
      <c r="E30" s="5" t="s">
        <v>15</v>
      </c>
      <c r="F30" s="31" t="s">
        <v>182</v>
      </c>
      <c r="G30" s="17">
        <v>21.19</v>
      </c>
      <c r="H30" s="17">
        <v>21.24</v>
      </c>
      <c r="I30" s="17">
        <f t="shared" si="0"/>
        <v>21.19</v>
      </c>
    </row>
    <row r="31" spans="1:9" ht="21" customHeight="1">
      <c r="A31" s="44">
        <v>26</v>
      </c>
      <c r="B31" s="30">
        <v>110</v>
      </c>
      <c r="C31" s="14">
        <v>44561</v>
      </c>
      <c r="D31" s="9" t="s">
        <v>159</v>
      </c>
      <c r="E31" s="5" t="s">
        <v>77</v>
      </c>
      <c r="F31" s="32" t="s">
        <v>124</v>
      </c>
      <c r="G31" s="17">
        <v>21.43</v>
      </c>
      <c r="H31" s="17">
        <v>24.34</v>
      </c>
      <c r="I31" s="17">
        <f t="shared" si="0"/>
        <v>21.43</v>
      </c>
    </row>
    <row r="32" spans="1:9" ht="21" customHeight="1">
      <c r="A32" s="44">
        <v>27</v>
      </c>
      <c r="B32" s="30">
        <v>163</v>
      </c>
      <c r="C32" s="14">
        <v>51211</v>
      </c>
      <c r="D32" s="9" t="s">
        <v>210</v>
      </c>
      <c r="E32" s="5" t="s">
        <v>15</v>
      </c>
      <c r="F32" s="31" t="s">
        <v>27</v>
      </c>
      <c r="G32" s="17">
        <v>22</v>
      </c>
      <c r="H32" s="17">
        <v>21.54</v>
      </c>
      <c r="I32" s="17">
        <f t="shared" si="0"/>
        <v>21.54</v>
      </c>
    </row>
    <row r="33" spans="1:9" ht="21" customHeight="1">
      <c r="A33" s="44">
        <v>28</v>
      </c>
      <c r="B33" s="30">
        <v>166</v>
      </c>
      <c r="C33" s="14">
        <v>82441</v>
      </c>
      <c r="D33" s="9" t="s">
        <v>215</v>
      </c>
      <c r="E33" s="5" t="s">
        <v>216</v>
      </c>
      <c r="F33" s="31" t="s">
        <v>113</v>
      </c>
      <c r="G33" s="17">
        <v>22.46</v>
      </c>
      <c r="H33" s="17">
        <v>21.54</v>
      </c>
      <c r="I33" s="17">
        <f t="shared" si="0"/>
        <v>21.54</v>
      </c>
    </row>
    <row r="34" spans="1:9" ht="21" customHeight="1">
      <c r="A34" s="44">
        <v>29</v>
      </c>
      <c r="B34" s="30">
        <v>102</v>
      </c>
      <c r="C34" s="14">
        <v>82871</v>
      </c>
      <c r="D34" s="9" t="s">
        <v>152</v>
      </c>
      <c r="E34" s="5" t="s">
        <v>35</v>
      </c>
      <c r="F34" s="31" t="s">
        <v>61</v>
      </c>
      <c r="G34" s="17">
        <v>21.75</v>
      </c>
      <c r="H34" s="17">
        <v>21.77</v>
      </c>
      <c r="I34" s="17">
        <f t="shared" si="0"/>
        <v>21.75</v>
      </c>
    </row>
    <row r="35" spans="1:9" ht="21" customHeight="1">
      <c r="A35" s="44">
        <v>30</v>
      </c>
      <c r="B35" s="30">
        <v>146</v>
      </c>
      <c r="C35" s="14">
        <v>36071</v>
      </c>
      <c r="D35" s="9" t="s">
        <v>189</v>
      </c>
      <c r="E35" s="5" t="s">
        <v>63</v>
      </c>
      <c r="F35" s="31" t="s">
        <v>115</v>
      </c>
      <c r="G35" s="17">
        <v>22.17</v>
      </c>
      <c r="H35" s="17">
        <v>21.81</v>
      </c>
      <c r="I35" s="17">
        <f t="shared" si="0"/>
        <v>21.81</v>
      </c>
    </row>
    <row r="36" spans="1:9" ht="21" customHeight="1">
      <c r="A36" s="44">
        <v>31</v>
      </c>
      <c r="B36" s="30">
        <v>150</v>
      </c>
      <c r="C36" s="14">
        <v>82451</v>
      </c>
      <c r="D36" s="9" t="s">
        <v>191</v>
      </c>
      <c r="E36" s="5" t="s">
        <v>192</v>
      </c>
      <c r="F36" s="31" t="s">
        <v>193</v>
      </c>
      <c r="G36" s="17">
        <v>21.84</v>
      </c>
      <c r="H36" s="17">
        <v>22.32</v>
      </c>
      <c r="I36" s="17">
        <f t="shared" si="0"/>
        <v>21.84</v>
      </c>
    </row>
    <row r="37" spans="1:9" ht="21" customHeight="1">
      <c r="A37" s="44">
        <v>32</v>
      </c>
      <c r="B37" s="30">
        <v>132</v>
      </c>
      <c r="C37" s="14">
        <v>53001</v>
      </c>
      <c r="D37" s="9" t="s">
        <v>176</v>
      </c>
      <c r="E37" s="5" t="s">
        <v>15</v>
      </c>
      <c r="F37" s="31" t="s">
        <v>106</v>
      </c>
      <c r="G37" s="17">
        <v>21.87</v>
      </c>
      <c r="H37" s="17">
        <v>24.15</v>
      </c>
      <c r="I37" s="17">
        <f t="shared" si="0"/>
        <v>21.87</v>
      </c>
    </row>
    <row r="38" spans="1:9" ht="21" customHeight="1">
      <c r="A38" s="44">
        <v>33</v>
      </c>
      <c r="B38" s="30">
        <v>143</v>
      </c>
      <c r="C38" s="14">
        <v>82431</v>
      </c>
      <c r="D38" s="9" t="s">
        <v>185</v>
      </c>
      <c r="E38" s="5" t="s">
        <v>32</v>
      </c>
      <c r="F38" s="31" t="s">
        <v>36</v>
      </c>
      <c r="G38" s="17">
        <v>24.98</v>
      </c>
      <c r="H38" s="17">
        <v>22.09</v>
      </c>
      <c r="I38" s="17">
        <f t="shared" si="0"/>
        <v>22.09</v>
      </c>
    </row>
    <row r="39" spans="1:9" ht="21" customHeight="1">
      <c r="A39" s="44">
        <v>34</v>
      </c>
      <c r="B39" s="30">
        <v>141</v>
      </c>
      <c r="C39" s="14">
        <v>36881</v>
      </c>
      <c r="D39" s="9" t="s">
        <v>181</v>
      </c>
      <c r="E39" s="5" t="s">
        <v>38</v>
      </c>
      <c r="F39" s="31" t="s">
        <v>182</v>
      </c>
      <c r="G39" s="17">
        <v>22.41</v>
      </c>
      <c r="H39" s="17">
        <v>22.25</v>
      </c>
      <c r="I39" s="17">
        <f t="shared" si="0"/>
        <v>22.25</v>
      </c>
    </row>
    <row r="40" spans="1:9" ht="21" customHeight="1">
      <c r="A40" s="44">
        <v>35</v>
      </c>
      <c r="B40" s="30">
        <v>127</v>
      </c>
      <c r="C40" s="14">
        <v>76921</v>
      </c>
      <c r="D40" s="9" t="s">
        <v>173</v>
      </c>
      <c r="E40" s="5" t="s">
        <v>172</v>
      </c>
      <c r="F40" s="31" t="s">
        <v>49</v>
      </c>
      <c r="G40" s="17">
        <v>22.32</v>
      </c>
      <c r="H40" s="17" t="s">
        <v>426</v>
      </c>
      <c r="I40" s="17">
        <f t="shared" si="0"/>
        <v>22.32</v>
      </c>
    </row>
    <row r="41" spans="1:9" ht="21" customHeight="1">
      <c r="A41" s="44">
        <v>36</v>
      </c>
      <c r="B41" s="30">
        <v>111</v>
      </c>
      <c r="C41" s="14">
        <v>82581</v>
      </c>
      <c r="D41" s="9" t="s">
        <v>160</v>
      </c>
      <c r="E41" s="5" t="s">
        <v>161</v>
      </c>
      <c r="F41" s="31" t="s">
        <v>89</v>
      </c>
      <c r="G41" s="17">
        <v>22.65</v>
      </c>
      <c r="H41" s="17">
        <v>30.46</v>
      </c>
      <c r="I41" s="17">
        <f t="shared" si="0"/>
        <v>22.65</v>
      </c>
    </row>
    <row r="42" spans="1:9" ht="21" customHeight="1">
      <c r="A42" s="44">
        <v>37</v>
      </c>
      <c r="B42" s="30">
        <v>104</v>
      </c>
      <c r="C42" s="14">
        <v>82741</v>
      </c>
      <c r="D42" s="9" t="s">
        <v>153</v>
      </c>
      <c r="E42" s="5" t="s">
        <v>154</v>
      </c>
      <c r="F42" s="32" t="s">
        <v>155</v>
      </c>
      <c r="G42" s="17">
        <v>23.58</v>
      </c>
      <c r="H42" s="17">
        <v>23.06</v>
      </c>
      <c r="I42" s="17">
        <f t="shared" si="0"/>
        <v>23.06</v>
      </c>
    </row>
    <row r="43" spans="1:9" ht="21" customHeight="1">
      <c r="A43" s="44">
        <v>38</v>
      </c>
      <c r="B43" s="30">
        <v>113</v>
      </c>
      <c r="C43" s="14">
        <v>82551</v>
      </c>
      <c r="D43" s="9" t="s">
        <v>163</v>
      </c>
      <c r="E43" s="5" t="s">
        <v>63</v>
      </c>
      <c r="F43" s="31" t="s">
        <v>54</v>
      </c>
      <c r="G43" s="17">
        <v>24.05</v>
      </c>
      <c r="H43" s="17">
        <v>23.07</v>
      </c>
      <c r="I43" s="17">
        <f t="shared" si="0"/>
        <v>23.07</v>
      </c>
    </row>
    <row r="44" spans="1:9" ht="21" customHeight="1">
      <c r="A44" s="44">
        <v>39</v>
      </c>
      <c r="B44" s="30">
        <v>164</v>
      </c>
      <c r="C44" s="14">
        <v>82261</v>
      </c>
      <c r="D44" s="9" t="s">
        <v>161</v>
      </c>
      <c r="E44" s="5" t="s">
        <v>211</v>
      </c>
      <c r="F44" s="31" t="s">
        <v>212</v>
      </c>
      <c r="G44" s="17" t="s">
        <v>220</v>
      </c>
      <c r="H44" s="17">
        <v>25.24</v>
      </c>
      <c r="I44" s="17">
        <f t="shared" si="0"/>
        <v>25.24</v>
      </c>
    </row>
    <row r="45" spans="1:9" ht="21" customHeight="1">
      <c r="A45" s="44">
        <v>40</v>
      </c>
      <c r="B45" s="30">
        <v>120</v>
      </c>
      <c r="C45" s="14">
        <v>82421</v>
      </c>
      <c r="D45" s="9" t="s">
        <v>167</v>
      </c>
      <c r="E45" s="5" t="s">
        <v>98</v>
      </c>
      <c r="F45" s="31" t="s">
        <v>36</v>
      </c>
      <c r="G45" s="17">
        <v>26.47</v>
      </c>
      <c r="H45" s="17" t="s">
        <v>220</v>
      </c>
      <c r="I45" s="17">
        <f t="shared" si="0"/>
        <v>26.47</v>
      </c>
    </row>
    <row r="46" spans="1:9" s="1" customFormat="1" ht="21" customHeight="1">
      <c r="A46" s="44">
        <v>41</v>
      </c>
      <c r="B46" s="30">
        <v>161</v>
      </c>
      <c r="C46" s="14">
        <v>55751</v>
      </c>
      <c r="D46" s="9" t="s">
        <v>206</v>
      </c>
      <c r="E46" s="5" t="s">
        <v>122</v>
      </c>
      <c r="F46" s="32" t="s">
        <v>207</v>
      </c>
      <c r="G46" s="17" t="s">
        <v>220</v>
      </c>
      <c r="H46" s="17">
        <v>28.32</v>
      </c>
      <c r="I46" s="17">
        <f t="shared" si="0"/>
        <v>28.32</v>
      </c>
    </row>
    <row r="47" spans="1:9" ht="21" customHeight="1">
      <c r="A47" s="44">
        <v>42</v>
      </c>
      <c r="B47" s="30">
        <v>107</v>
      </c>
      <c r="C47" s="14">
        <v>66731</v>
      </c>
      <c r="D47" s="9" t="s">
        <v>72</v>
      </c>
      <c r="E47" s="5" t="s">
        <v>82</v>
      </c>
      <c r="F47" s="31" t="s">
        <v>74</v>
      </c>
      <c r="G47" s="17">
        <v>38.82</v>
      </c>
      <c r="H47" s="17" t="s">
        <v>426</v>
      </c>
      <c r="I47" s="17">
        <f t="shared" si="0"/>
        <v>38.82</v>
      </c>
    </row>
    <row r="48" spans="1:9" ht="21" customHeight="1">
      <c r="A48" s="44">
        <v>43</v>
      </c>
      <c r="B48" s="30">
        <v>118</v>
      </c>
      <c r="C48" s="14">
        <v>52451</v>
      </c>
      <c r="D48" s="9" t="s">
        <v>164</v>
      </c>
      <c r="E48" s="5" t="s">
        <v>165</v>
      </c>
      <c r="F48" s="31" t="s">
        <v>166</v>
      </c>
      <c r="G48" s="17" t="s">
        <v>220</v>
      </c>
      <c r="H48" s="17" t="s">
        <v>426</v>
      </c>
      <c r="I48" s="17" t="str">
        <f t="shared" si="0"/>
        <v>-</v>
      </c>
    </row>
    <row r="49" spans="1:9" ht="21" customHeight="1">
      <c r="A49" s="44">
        <v>43</v>
      </c>
      <c r="B49" s="30">
        <v>144</v>
      </c>
      <c r="C49" s="14">
        <v>38461</v>
      </c>
      <c r="D49" s="9" t="s">
        <v>186</v>
      </c>
      <c r="E49" s="5" t="s">
        <v>187</v>
      </c>
      <c r="F49" s="31" t="s">
        <v>188</v>
      </c>
      <c r="G49" s="17" t="s">
        <v>220</v>
      </c>
      <c r="H49" s="17" t="s">
        <v>426</v>
      </c>
      <c r="I49" s="17" t="str">
        <f t="shared" si="0"/>
        <v>-</v>
      </c>
    </row>
    <row r="50" spans="1:9" ht="21" customHeight="1">
      <c r="A50" s="44"/>
      <c r="B50" s="30">
        <v>105</v>
      </c>
      <c r="C50" s="14">
        <v>79231</v>
      </c>
      <c r="D50" s="9" t="s">
        <v>143</v>
      </c>
      <c r="E50" s="5" t="s">
        <v>156</v>
      </c>
      <c r="F50" s="31" t="s">
        <v>157</v>
      </c>
      <c r="G50" s="17" t="s">
        <v>426</v>
      </c>
      <c r="H50" s="17" t="s">
        <v>426</v>
      </c>
      <c r="I50" s="17" t="str">
        <f t="shared" si="0"/>
        <v>-</v>
      </c>
    </row>
    <row r="52" spans="4:6" ht="21" customHeight="1">
      <c r="D52" s="7" t="s">
        <v>226</v>
      </c>
      <c r="F52" s="1" t="s">
        <v>227</v>
      </c>
    </row>
  </sheetData>
  <sheetProtection/>
  <mergeCells count="1">
    <mergeCell ref="A1:I1"/>
  </mergeCells>
  <printOptions/>
  <pageMargins left="0.32" right="0.24" top="0.49" bottom="0.984251969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5">
      <selection activeCell="F37" sqref="F37"/>
    </sheetView>
  </sheetViews>
  <sheetFormatPr defaultColWidth="9.140625" defaultRowHeight="21" customHeight="1"/>
  <cols>
    <col min="1" max="1" width="7.57421875" style="2" bestFit="1" customWidth="1"/>
    <col min="2" max="2" width="6.140625" style="11" customWidth="1"/>
    <col min="3" max="3" width="8.8515625" style="10" customWidth="1"/>
    <col min="4" max="4" width="15.140625" style="7" bestFit="1" customWidth="1"/>
    <col min="5" max="5" width="9.00390625" style="1" customWidth="1"/>
    <col min="6" max="6" width="16.7109375" style="3" customWidth="1"/>
    <col min="7" max="7" width="8.7109375" style="15" customWidth="1"/>
    <col min="8" max="8" width="8.7109375" style="18" customWidth="1"/>
    <col min="9" max="9" width="8.7109375" style="15" customWidth="1"/>
    <col min="10" max="16384" width="9.140625" style="2" customWidth="1"/>
  </cols>
  <sheetData>
    <row r="1" spans="1:9" ht="30" customHeight="1">
      <c r="A1" s="57" t="s">
        <v>224</v>
      </c>
      <c r="B1" s="58"/>
      <c r="C1" s="58"/>
      <c r="D1" s="59"/>
      <c r="E1" s="58"/>
      <c r="F1" s="60"/>
      <c r="G1" s="61"/>
      <c r="H1" s="59"/>
      <c r="I1" s="61"/>
    </row>
    <row r="2" spans="1:5" ht="21" customHeight="1">
      <c r="A2" s="6"/>
      <c r="B2" s="1"/>
      <c r="D2" s="18" t="s">
        <v>8</v>
      </c>
      <c r="E2" s="2" t="s">
        <v>11</v>
      </c>
    </row>
    <row r="3" spans="3:6" ht="21" customHeight="1">
      <c r="C3" s="12"/>
      <c r="D3" s="18" t="s">
        <v>9</v>
      </c>
      <c r="E3" s="2"/>
      <c r="F3" s="27" t="s">
        <v>147</v>
      </c>
    </row>
    <row r="4" spans="1:9" s="25" customFormat="1" ht="21" customHeight="1">
      <c r="A4" s="2"/>
      <c r="B4" s="1" t="s">
        <v>10</v>
      </c>
      <c r="C4" s="2"/>
      <c r="D4" s="11"/>
      <c r="E4" s="2"/>
      <c r="F4" s="26">
        <f ca="1">TODAY()</f>
        <v>44493</v>
      </c>
      <c r="G4" s="15"/>
      <c r="H4" s="18"/>
      <c r="I4" s="15"/>
    </row>
    <row r="5" spans="1:9" ht="21" customHeight="1" thickBot="1">
      <c r="A5" s="20" t="s">
        <v>223</v>
      </c>
      <c r="B5" s="21" t="s">
        <v>4</v>
      </c>
      <c r="C5" s="22" t="s">
        <v>0</v>
      </c>
      <c r="D5" s="22" t="s">
        <v>1</v>
      </c>
      <c r="E5" s="22" t="s">
        <v>2</v>
      </c>
      <c r="F5" s="19" t="s">
        <v>3</v>
      </c>
      <c r="G5" s="23" t="s">
        <v>5</v>
      </c>
      <c r="H5" s="24" t="s">
        <v>6</v>
      </c>
      <c r="I5" s="23" t="s">
        <v>7</v>
      </c>
    </row>
    <row r="6" spans="1:9" ht="21" customHeight="1">
      <c r="A6" s="43">
        <v>1</v>
      </c>
      <c r="B6" s="28">
        <v>7</v>
      </c>
      <c r="C6" s="13">
        <v>39081</v>
      </c>
      <c r="D6" s="8" t="s">
        <v>109</v>
      </c>
      <c r="E6" s="4" t="s">
        <v>18</v>
      </c>
      <c r="F6" s="29" t="s">
        <v>110</v>
      </c>
      <c r="G6" s="16">
        <v>18.14</v>
      </c>
      <c r="H6" s="16">
        <v>17.25</v>
      </c>
      <c r="I6" s="16">
        <f aca="true" t="shared" si="0" ref="I6:I33">IF(G6&gt;=H6,H6,G6)</f>
        <v>17.25</v>
      </c>
    </row>
    <row r="7" spans="1:9" ht="21" customHeight="1">
      <c r="A7" s="44">
        <v>2</v>
      </c>
      <c r="B7" s="30">
        <v>8</v>
      </c>
      <c r="C7" s="14">
        <v>50901</v>
      </c>
      <c r="D7" s="9" t="s">
        <v>111</v>
      </c>
      <c r="E7" s="5" t="s">
        <v>51</v>
      </c>
      <c r="F7" s="31" t="s">
        <v>41</v>
      </c>
      <c r="G7" s="17">
        <v>18.41</v>
      </c>
      <c r="H7" s="17">
        <v>18.54</v>
      </c>
      <c r="I7" s="17">
        <f t="shared" si="0"/>
        <v>18.41</v>
      </c>
    </row>
    <row r="8" spans="1:9" ht="21" customHeight="1">
      <c r="A8" s="44">
        <v>3</v>
      </c>
      <c r="B8" s="30">
        <v>31</v>
      </c>
      <c r="C8" s="14">
        <v>61611</v>
      </c>
      <c r="D8" s="9" t="s">
        <v>140</v>
      </c>
      <c r="E8" s="5" t="s">
        <v>77</v>
      </c>
      <c r="F8" s="31" t="s">
        <v>141</v>
      </c>
      <c r="G8" s="17">
        <v>20.56</v>
      </c>
      <c r="H8" s="17">
        <v>19.38</v>
      </c>
      <c r="I8" s="17">
        <f t="shared" si="0"/>
        <v>19.38</v>
      </c>
    </row>
    <row r="9" spans="1:9" ht="21" customHeight="1">
      <c r="A9" s="44">
        <v>4</v>
      </c>
      <c r="B9" s="30">
        <v>34</v>
      </c>
      <c r="C9" s="14">
        <v>35911</v>
      </c>
      <c r="D9" s="9" t="s">
        <v>144</v>
      </c>
      <c r="E9" s="5" t="s">
        <v>60</v>
      </c>
      <c r="F9" s="31" t="s">
        <v>49</v>
      </c>
      <c r="G9" s="17">
        <v>19.84</v>
      </c>
      <c r="H9" s="17" t="s">
        <v>220</v>
      </c>
      <c r="I9" s="17">
        <f t="shared" si="0"/>
        <v>19.84</v>
      </c>
    </row>
    <row r="10" spans="1:9" ht="21" customHeight="1">
      <c r="A10" s="44">
        <v>5</v>
      </c>
      <c r="B10" s="30">
        <v>23</v>
      </c>
      <c r="C10" s="14">
        <v>63771</v>
      </c>
      <c r="D10" s="9" t="s">
        <v>130</v>
      </c>
      <c r="E10" s="5" t="s">
        <v>35</v>
      </c>
      <c r="F10" s="31" t="s">
        <v>113</v>
      </c>
      <c r="G10" s="17">
        <v>21.9</v>
      </c>
      <c r="H10" s="17">
        <v>19.989</v>
      </c>
      <c r="I10" s="17">
        <f t="shared" si="0"/>
        <v>19.989</v>
      </c>
    </row>
    <row r="11" spans="1:9" ht="21" customHeight="1">
      <c r="A11" s="44">
        <v>6</v>
      </c>
      <c r="B11" s="30">
        <v>17</v>
      </c>
      <c r="C11" s="14">
        <v>80041</v>
      </c>
      <c r="D11" s="9" t="s">
        <v>121</v>
      </c>
      <c r="E11" s="5" t="s">
        <v>122</v>
      </c>
      <c r="F11" s="31" t="s">
        <v>101</v>
      </c>
      <c r="G11" s="17">
        <v>20.7</v>
      </c>
      <c r="H11" s="17">
        <v>20.16</v>
      </c>
      <c r="I11" s="17">
        <f t="shared" si="0"/>
        <v>20.16</v>
      </c>
    </row>
    <row r="12" spans="1:9" ht="21" customHeight="1">
      <c r="A12" s="44">
        <v>7</v>
      </c>
      <c r="B12" s="30">
        <v>14</v>
      </c>
      <c r="C12" s="14">
        <v>35931</v>
      </c>
      <c r="D12" s="9" t="s">
        <v>40</v>
      </c>
      <c r="E12" s="5" t="s">
        <v>15</v>
      </c>
      <c r="F12" s="31" t="s">
        <v>49</v>
      </c>
      <c r="G12" s="17">
        <v>20.86</v>
      </c>
      <c r="H12" s="17">
        <v>20.24</v>
      </c>
      <c r="I12" s="17">
        <f t="shared" si="0"/>
        <v>20.24</v>
      </c>
    </row>
    <row r="13" spans="1:9" ht="21" customHeight="1">
      <c r="A13" s="44">
        <v>8</v>
      </c>
      <c r="B13" s="30">
        <v>32</v>
      </c>
      <c r="C13" s="14">
        <v>43891</v>
      </c>
      <c r="D13" s="9" t="s">
        <v>142</v>
      </c>
      <c r="E13" s="5" t="s">
        <v>43</v>
      </c>
      <c r="F13" s="31" t="s">
        <v>16</v>
      </c>
      <c r="G13" s="17">
        <v>20.58</v>
      </c>
      <c r="H13" s="17" t="s">
        <v>220</v>
      </c>
      <c r="I13" s="17">
        <f t="shared" si="0"/>
        <v>20.58</v>
      </c>
    </row>
    <row r="14" spans="1:9" ht="21" customHeight="1">
      <c r="A14" s="44">
        <v>9</v>
      </c>
      <c r="B14" s="30">
        <v>33</v>
      </c>
      <c r="C14" s="14">
        <v>63761</v>
      </c>
      <c r="D14" s="9" t="s">
        <v>143</v>
      </c>
      <c r="E14" s="5" t="s">
        <v>21</v>
      </c>
      <c r="F14" s="31" t="s">
        <v>113</v>
      </c>
      <c r="G14" s="17">
        <v>21.11</v>
      </c>
      <c r="H14" s="17">
        <v>20.67</v>
      </c>
      <c r="I14" s="17">
        <f t="shared" si="0"/>
        <v>20.67</v>
      </c>
    </row>
    <row r="15" spans="1:9" ht="21" customHeight="1">
      <c r="A15" s="44">
        <v>10</v>
      </c>
      <c r="B15" s="30">
        <v>13</v>
      </c>
      <c r="C15" s="14">
        <v>52551</v>
      </c>
      <c r="D15" s="9" t="s">
        <v>114</v>
      </c>
      <c r="E15" s="5" t="s">
        <v>71</v>
      </c>
      <c r="F15" s="31" t="s">
        <v>115</v>
      </c>
      <c r="G15" s="17">
        <v>20.97</v>
      </c>
      <c r="H15" s="17">
        <v>20.75</v>
      </c>
      <c r="I15" s="17">
        <f t="shared" si="0"/>
        <v>20.75</v>
      </c>
    </row>
    <row r="16" spans="1:9" ht="21" customHeight="1">
      <c r="A16" s="44">
        <v>11</v>
      </c>
      <c r="B16" s="30">
        <v>9</v>
      </c>
      <c r="C16" s="14">
        <v>23271</v>
      </c>
      <c r="D16" s="9" t="s">
        <v>111</v>
      </c>
      <c r="E16" s="5" t="s">
        <v>21</v>
      </c>
      <c r="F16" s="31" t="s">
        <v>148</v>
      </c>
      <c r="G16" s="17" t="s">
        <v>220</v>
      </c>
      <c r="H16" s="17">
        <v>21.48</v>
      </c>
      <c r="I16" s="17">
        <f t="shared" si="0"/>
        <v>21.48</v>
      </c>
    </row>
    <row r="17" spans="1:9" ht="21" customHeight="1">
      <c r="A17" s="44">
        <v>12</v>
      </c>
      <c r="B17" s="30">
        <v>11</v>
      </c>
      <c r="C17" s="14">
        <v>36651</v>
      </c>
      <c r="D17" s="9" t="s">
        <v>112</v>
      </c>
      <c r="E17" s="5" t="s">
        <v>63</v>
      </c>
      <c r="F17" s="31" t="s">
        <v>113</v>
      </c>
      <c r="G17" s="17">
        <v>21.65</v>
      </c>
      <c r="H17" s="17">
        <v>22.79</v>
      </c>
      <c r="I17" s="17">
        <f t="shared" si="0"/>
        <v>21.65</v>
      </c>
    </row>
    <row r="18" spans="1:9" ht="21" customHeight="1">
      <c r="A18" s="44">
        <v>13</v>
      </c>
      <c r="B18" s="30">
        <v>5</v>
      </c>
      <c r="C18" s="14">
        <v>39571</v>
      </c>
      <c r="D18" s="9" t="s">
        <v>104</v>
      </c>
      <c r="E18" s="5" t="s">
        <v>105</v>
      </c>
      <c r="F18" s="31" t="s">
        <v>106</v>
      </c>
      <c r="G18" s="17">
        <v>22.27</v>
      </c>
      <c r="H18" s="17">
        <v>21.92</v>
      </c>
      <c r="I18" s="17">
        <f t="shared" si="0"/>
        <v>21.92</v>
      </c>
    </row>
    <row r="19" spans="1:9" ht="21" customHeight="1">
      <c r="A19" s="44">
        <v>14</v>
      </c>
      <c r="B19" s="30">
        <v>24</v>
      </c>
      <c r="C19" s="14">
        <v>44451</v>
      </c>
      <c r="D19" s="9" t="s">
        <v>131</v>
      </c>
      <c r="E19" s="5" t="s">
        <v>63</v>
      </c>
      <c r="F19" s="31" t="s">
        <v>49</v>
      </c>
      <c r="G19" s="17">
        <v>24.84</v>
      </c>
      <c r="H19" s="17">
        <v>21.98</v>
      </c>
      <c r="I19" s="17">
        <f t="shared" si="0"/>
        <v>21.98</v>
      </c>
    </row>
    <row r="20" spans="1:9" ht="21" customHeight="1">
      <c r="A20" s="44">
        <v>15</v>
      </c>
      <c r="B20" s="30">
        <v>15</v>
      </c>
      <c r="C20" s="14">
        <v>82271</v>
      </c>
      <c r="D20" s="9" t="s">
        <v>116</v>
      </c>
      <c r="E20" s="54" t="s">
        <v>117</v>
      </c>
      <c r="F20" s="55" t="s">
        <v>118</v>
      </c>
      <c r="G20" s="17">
        <v>22.7</v>
      </c>
      <c r="H20" s="17">
        <v>23.31</v>
      </c>
      <c r="I20" s="17">
        <f t="shared" si="0"/>
        <v>22.7</v>
      </c>
    </row>
    <row r="21" spans="1:9" ht="21" customHeight="1">
      <c r="A21" s="44">
        <v>16</v>
      </c>
      <c r="B21" s="30">
        <v>2</v>
      </c>
      <c r="C21" s="14">
        <v>76601</v>
      </c>
      <c r="D21" s="9" t="s">
        <v>100</v>
      </c>
      <c r="E21" s="5" t="s">
        <v>63</v>
      </c>
      <c r="F21" s="31" t="s">
        <v>101</v>
      </c>
      <c r="G21" s="17">
        <v>27.85</v>
      </c>
      <c r="H21" s="17">
        <v>23.05</v>
      </c>
      <c r="I21" s="17">
        <f t="shared" si="0"/>
        <v>23.05</v>
      </c>
    </row>
    <row r="22" spans="1:9" ht="21" customHeight="1">
      <c r="A22" s="44">
        <v>17</v>
      </c>
      <c r="B22" s="30">
        <v>28</v>
      </c>
      <c r="C22" s="14">
        <v>67311</v>
      </c>
      <c r="D22" s="9" t="s">
        <v>134</v>
      </c>
      <c r="E22" s="5" t="s">
        <v>135</v>
      </c>
      <c r="F22" s="31" t="s">
        <v>136</v>
      </c>
      <c r="G22" s="17">
        <v>23.56</v>
      </c>
      <c r="H22" s="17">
        <v>23.14</v>
      </c>
      <c r="I22" s="17">
        <f t="shared" si="0"/>
        <v>23.14</v>
      </c>
    </row>
    <row r="23" spans="1:9" ht="21" customHeight="1">
      <c r="A23" s="44">
        <v>18</v>
      </c>
      <c r="B23" s="30">
        <v>1</v>
      </c>
      <c r="C23" s="14">
        <v>67381</v>
      </c>
      <c r="D23" s="9" t="s">
        <v>97</v>
      </c>
      <c r="E23" s="5" t="s">
        <v>98</v>
      </c>
      <c r="F23" s="31" t="s">
        <v>99</v>
      </c>
      <c r="G23" s="17">
        <v>24.2</v>
      </c>
      <c r="H23" s="17">
        <v>24.83</v>
      </c>
      <c r="I23" s="17">
        <f t="shared" si="0"/>
        <v>24.2</v>
      </c>
    </row>
    <row r="24" spans="1:9" ht="21" customHeight="1">
      <c r="A24" s="44">
        <v>19</v>
      </c>
      <c r="B24" s="30">
        <v>30</v>
      </c>
      <c r="C24" s="14">
        <v>81871</v>
      </c>
      <c r="D24" s="9" t="s">
        <v>138</v>
      </c>
      <c r="E24" s="5" t="s">
        <v>18</v>
      </c>
      <c r="F24" s="31" t="s">
        <v>139</v>
      </c>
      <c r="G24" s="17">
        <v>33.03</v>
      </c>
      <c r="H24" s="17">
        <v>24.31</v>
      </c>
      <c r="I24" s="17">
        <f t="shared" si="0"/>
        <v>24.31</v>
      </c>
    </row>
    <row r="25" spans="1:9" ht="21" customHeight="1">
      <c r="A25" s="44">
        <v>20</v>
      </c>
      <c r="B25" s="30">
        <v>29</v>
      </c>
      <c r="C25" s="14">
        <v>82651</v>
      </c>
      <c r="D25" s="9" t="s">
        <v>137</v>
      </c>
      <c r="E25" s="5" t="s">
        <v>43</v>
      </c>
      <c r="F25" s="31" t="s">
        <v>108</v>
      </c>
      <c r="G25" s="17">
        <v>24.33</v>
      </c>
      <c r="H25" s="17">
        <v>24.99</v>
      </c>
      <c r="I25" s="17">
        <f t="shared" si="0"/>
        <v>24.33</v>
      </c>
    </row>
    <row r="26" spans="1:9" ht="21" customHeight="1">
      <c r="A26" s="44">
        <v>21</v>
      </c>
      <c r="B26" s="30">
        <v>4</v>
      </c>
      <c r="C26" s="14">
        <v>54471</v>
      </c>
      <c r="D26" s="9" t="s">
        <v>102</v>
      </c>
      <c r="E26" s="5" t="s">
        <v>103</v>
      </c>
      <c r="F26" s="32" t="s">
        <v>27</v>
      </c>
      <c r="G26" s="17">
        <v>26.45</v>
      </c>
      <c r="H26" s="17">
        <v>24.41</v>
      </c>
      <c r="I26" s="17">
        <f t="shared" si="0"/>
        <v>24.41</v>
      </c>
    </row>
    <row r="27" spans="1:9" ht="21" customHeight="1">
      <c r="A27" s="44">
        <v>22</v>
      </c>
      <c r="B27" s="30">
        <v>21</v>
      </c>
      <c r="C27" s="14">
        <v>56811</v>
      </c>
      <c r="D27" s="9" t="s">
        <v>125</v>
      </c>
      <c r="E27" s="5" t="s">
        <v>126</v>
      </c>
      <c r="F27" s="31" t="s">
        <v>110</v>
      </c>
      <c r="G27" s="17">
        <v>24.64</v>
      </c>
      <c r="H27" s="17">
        <v>28.2</v>
      </c>
      <c r="I27" s="17">
        <f t="shared" si="0"/>
        <v>24.64</v>
      </c>
    </row>
    <row r="28" spans="1:9" ht="21" customHeight="1">
      <c r="A28" s="44">
        <v>23</v>
      </c>
      <c r="B28" s="30">
        <v>35</v>
      </c>
      <c r="C28" s="14"/>
      <c r="D28" s="9" t="s">
        <v>145</v>
      </c>
      <c r="E28" s="5" t="s">
        <v>146</v>
      </c>
      <c r="F28" s="31" t="s">
        <v>113</v>
      </c>
      <c r="G28" s="17">
        <v>24.73</v>
      </c>
      <c r="H28" s="17">
        <v>25.3</v>
      </c>
      <c r="I28" s="17">
        <f t="shared" si="0"/>
        <v>24.73</v>
      </c>
    </row>
    <row r="29" spans="1:9" ht="21" customHeight="1">
      <c r="A29" s="44">
        <v>24</v>
      </c>
      <c r="B29" s="30">
        <v>6</v>
      </c>
      <c r="C29" s="14">
        <v>82641</v>
      </c>
      <c r="D29" s="9" t="s">
        <v>107</v>
      </c>
      <c r="E29" s="5" t="s">
        <v>35</v>
      </c>
      <c r="F29" s="31" t="s">
        <v>108</v>
      </c>
      <c r="G29" s="17">
        <v>25.13</v>
      </c>
      <c r="H29" s="17">
        <v>27.58</v>
      </c>
      <c r="I29" s="17">
        <f t="shared" si="0"/>
        <v>25.13</v>
      </c>
    </row>
    <row r="30" spans="1:9" ht="21" customHeight="1">
      <c r="A30" s="44">
        <v>25</v>
      </c>
      <c r="B30" s="30">
        <v>25</v>
      </c>
      <c r="C30" s="14">
        <v>77411</v>
      </c>
      <c r="D30" s="9" t="s">
        <v>132</v>
      </c>
      <c r="E30" s="5" t="s">
        <v>133</v>
      </c>
      <c r="F30" s="31" t="s">
        <v>64</v>
      </c>
      <c r="G30" s="17">
        <v>27.7</v>
      </c>
      <c r="H30" s="17">
        <v>26.57</v>
      </c>
      <c r="I30" s="17">
        <f t="shared" si="0"/>
        <v>26.57</v>
      </c>
    </row>
    <row r="31" spans="1:9" ht="21" customHeight="1">
      <c r="A31" s="44">
        <v>26</v>
      </c>
      <c r="B31" s="30">
        <v>16</v>
      </c>
      <c r="C31" s="14">
        <v>82771</v>
      </c>
      <c r="D31" s="9" t="s">
        <v>119</v>
      </c>
      <c r="E31" s="5" t="s">
        <v>120</v>
      </c>
      <c r="F31" s="31" t="s">
        <v>99</v>
      </c>
      <c r="G31" s="17">
        <v>60.83</v>
      </c>
      <c r="H31" s="17">
        <v>41.02</v>
      </c>
      <c r="I31" s="17">
        <f t="shared" si="0"/>
        <v>41.02</v>
      </c>
    </row>
    <row r="32" spans="1:9" ht="21" customHeight="1">
      <c r="A32" s="44">
        <v>27</v>
      </c>
      <c r="B32" s="30">
        <v>22</v>
      </c>
      <c r="C32" s="14">
        <v>82061</v>
      </c>
      <c r="D32" s="9" t="s">
        <v>127</v>
      </c>
      <c r="E32" s="5" t="s">
        <v>128</v>
      </c>
      <c r="F32" s="31" t="s">
        <v>129</v>
      </c>
      <c r="G32" s="17" t="s">
        <v>220</v>
      </c>
      <c r="H32" s="17" t="s">
        <v>220</v>
      </c>
      <c r="I32" s="17" t="str">
        <f t="shared" si="0"/>
        <v>NP</v>
      </c>
    </row>
    <row r="33" spans="1:9" ht="21" customHeight="1">
      <c r="A33" s="44">
        <v>28</v>
      </c>
      <c r="B33" s="30">
        <v>19</v>
      </c>
      <c r="C33" s="14">
        <v>36511</v>
      </c>
      <c r="D33" s="9" t="s">
        <v>123</v>
      </c>
      <c r="E33" s="5" t="s">
        <v>18</v>
      </c>
      <c r="F33" s="32" t="s">
        <v>124</v>
      </c>
      <c r="G33" s="17" t="s">
        <v>426</v>
      </c>
      <c r="H33" s="17" t="s">
        <v>426</v>
      </c>
      <c r="I33" s="17" t="str">
        <f t="shared" si="0"/>
        <v>-</v>
      </c>
    </row>
    <row r="35" spans="4:6" ht="21" customHeight="1">
      <c r="D35" s="7" t="s">
        <v>226</v>
      </c>
      <c r="F35" s="1" t="s">
        <v>227</v>
      </c>
    </row>
  </sheetData>
  <sheetProtection/>
  <mergeCells count="1">
    <mergeCell ref="A1:I1"/>
  </mergeCells>
  <printOptions/>
  <pageMargins left="0.32" right="0.24" top="0.49" bottom="0.984251969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7" sqref="D27:F27"/>
    </sheetView>
  </sheetViews>
  <sheetFormatPr defaultColWidth="9.140625" defaultRowHeight="21" customHeight="1"/>
  <cols>
    <col min="1" max="1" width="7.57421875" style="2" bestFit="1" customWidth="1"/>
    <col min="2" max="2" width="6.140625" style="11" customWidth="1"/>
    <col min="3" max="3" width="8.8515625" style="10" customWidth="1"/>
    <col min="4" max="4" width="15.140625" style="7" bestFit="1" customWidth="1"/>
    <col min="5" max="5" width="8.421875" style="1" customWidth="1"/>
    <col min="6" max="6" width="16.421875" style="3" customWidth="1"/>
    <col min="7" max="7" width="8.7109375" style="15" customWidth="1"/>
    <col min="8" max="8" width="8.7109375" style="18" customWidth="1"/>
    <col min="9" max="9" width="8.7109375" style="15" customWidth="1"/>
    <col min="10" max="16384" width="9.140625" style="2" customWidth="1"/>
  </cols>
  <sheetData>
    <row r="1" spans="1:9" ht="33.75" customHeight="1">
      <c r="A1" s="57" t="s">
        <v>224</v>
      </c>
      <c r="B1" s="58"/>
      <c r="C1" s="58"/>
      <c r="D1" s="59"/>
      <c r="E1" s="58"/>
      <c r="F1" s="60"/>
      <c r="G1" s="61"/>
      <c r="H1" s="59"/>
      <c r="I1" s="61"/>
    </row>
    <row r="2" spans="1:5" ht="21" customHeight="1">
      <c r="A2" s="6"/>
      <c r="B2" s="1"/>
      <c r="D2" s="18" t="s">
        <v>8</v>
      </c>
      <c r="E2" s="2" t="s">
        <v>11</v>
      </c>
    </row>
    <row r="3" spans="3:6" ht="21" customHeight="1">
      <c r="C3" s="12"/>
      <c r="D3" s="18" t="s">
        <v>9</v>
      </c>
      <c r="E3" s="2"/>
      <c r="F3" s="27" t="s">
        <v>217</v>
      </c>
    </row>
    <row r="4" spans="1:9" s="25" customFormat="1" ht="21" customHeight="1">
      <c r="A4" s="2"/>
      <c r="B4" s="1" t="s">
        <v>10</v>
      </c>
      <c r="C4" s="2"/>
      <c r="D4" s="11"/>
      <c r="E4" s="2"/>
      <c r="F4" s="26">
        <f ca="1">TODAY()</f>
        <v>44493</v>
      </c>
      <c r="G4" s="15"/>
      <c r="H4" s="18"/>
      <c r="I4" s="15"/>
    </row>
    <row r="5" spans="1:9" ht="21" customHeight="1" thickBot="1">
      <c r="A5" s="20" t="s">
        <v>223</v>
      </c>
      <c r="B5" s="21" t="s">
        <v>4</v>
      </c>
      <c r="C5" s="22" t="s">
        <v>0</v>
      </c>
      <c r="D5" s="22" t="s">
        <v>1</v>
      </c>
      <c r="E5" s="22" t="s">
        <v>2</v>
      </c>
      <c r="F5" s="19" t="s">
        <v>3</v>
      </c>
      <c r="G5" s="23" t="s">
        <v>5</v>
      </c>
      <c r="H5" s="24" t="s">
        <v>6</v>
      </c>
      <c r="I5" s="23" t="s">
        <v>7</v>
      </c>
    </row>
    <row r="6" spans="1:9" ht="21" customHeight="1">
      <c r="A6" s="43">
        <v>1</v>
      </c>
      <c r="B6" s="28">
        <v>227</v>
      </c>
      <c r="C6" s="13">
        <v>26472</v>
      </c>
      <c r="D6" s="8" t="s">
        <v>282</v>
      </c>
      <c r="E6" s="4" t="s">
        <v>283</v>
      </c>
      <c r="F6" s="29" t="s">
        <v>25</v>
      </c>
      <c r="G6" s="16">
        <v>19.17</v>
      </c>
      <c r="H6" s="16">
        <v>18.67</v>
      </c>
      <c r="I6" s="16">
        <f aca="true" t="shared" si="0" ref="I6:I25">IF(G6&gt;=H6,H6,G6)</f>
        <v>18.67</v>
      </c>
    </row>
    <row r="7" spans="1:9" ht="21" customHeight="1">
      <c r="A7" s="44">
        <v>2</v>
      </c>
      <c r="B7" s="30">
        <v>203</v>
      </c>
      <c r="C7" s="14">
        <v>48982</v>
      </c>
      <c r="D7" s="9" t="s">
        <v>245</v>
      </c>
      <c r="E7" s="5" t="s">
        <v>246</v>
      </c>
      <c r="F7" s="32" t="s">
        <v>247</v>
      </c>
      <c r="G7" s="17">
        <v>19.39</v>
      </c>
      <c r="H7" s="17">
        <v>27.04</v>
      </c>
      <c r="I7" s="17">
        <f t="shared" si="0"/>
        <v>19.39</v>
      </c>
    </row>
    <row r="8" spans="1:9" ht="21" customHeight="1">
      <c r="A8" s="44">
        <v>3</v>
      </c>
      <c r="B8" s="30">
        <v>219</v>
      </c>
      <c r="C8" s="14">
        <v>35922</v>
      </c>
      <c r="D8" s="9" t="s">
        <v>270</v>
      </c>
      <c r="E8" s="5" t="s">
        <v>234</v>
      </c>
      <c r="F8" s="31" t="s">
        <v>16</v>
      </c>
      <c r="G8" s="17">
        <v>19.63</v>
      </c>
      <c r="H8" s="17">
        <v>19.48</v>
      </c>
      <c r="I8" s="17">
        <f t="shared" si="0"/>
        <v>19.48</v>
      </c>
    </row>
    <row r="9" spans="1:9" ht="21" customHeight="1">
      <c r="A9" s="44">
        <v>4</v>
      </c>
      <c r="B9" s="30">
        <v>208</v>
      </c>
      <c r="C9" s="14">
        <v>20712</v>
      </c>
      <c r="D9" s="53" t="s">
        <v>255</v>
      </c>
      <c r="E9" s="5" t="s">
        <v>256</v>
      </c>
      <c r="F9" s="31" t="s">
        <v>193</v>
      </c>
      <c r="G9" s="17">
        <v>21.05</v>
      </c>
      <c r="H9" s="17">
        <v>19.67</v>
      </c>
      <c r="I9" s="17">
        <f t="shared" si="0"/>
        <v>19.67</v>
      </c>
    </row>
    <row r="10" spans="1:9" ht="21" customHeight="1">
      <c r="A10" s="44">
        <v>5</v>
      </c>
      <c r="B10" s="30">
        <v>204</v>
      </c>
      <c r="C10" s="14">
        <v>28922</v>
      </c>
      <c r="D10" s="9" t="s">
        <v>248</v>
      </c>
      <c r="E10" s="5" t="s">
        <v>249</v>
      </c>
      <c r="F10" s="31" t="s">
        <v>250</v>
      </c>
      <c r="G10" s="17">
        <v>19.9</v>
      </c>
      <c r="H10" s="17">
        <v>19.68</v>
      </c>
      <c r="I10" s="17">
        <f t="shared" si="0"/>
        <v>19.68</v>
      </c>
    </row>
    <row r="11" spans="1:9" ht="21" customHeight="1">
      <c r="A11" s="44">
        <v>6</v>
      </c>
      <c r="B11" s="30">
        <v>215</v>
      </c>
      <c r="C11" s="14">
        <v>22932</v>
      </c>
      <c r="D11" s="9" t="s">
        <v>265</v>
      </c>
      <c r="E11" s="5" t="s">
        <v>266</v>
      </c>
      <c r="F11" s="31" t="s">
        <v>267</v>
      </c>
      <c r="G11" s="17">
        <v>19.95</v>
      </c>
      <c r="H11" s="17">
        <v>22.31</v>
      </c>
      <c r="I11" s="17">
        <f t="shared" si="0"/>
        <v>19.95</v>
      </c>
    </row>
    <row r="12" spans="1:9" ht="21" customHeight="1">
      <c r="A12" s="44">
        <v>7</v>
      </c>
      <c r="B12" s="30">
        <v>202</v>
      </c>
      <c r="C12" s="14">
        <v>19852</v>
      </c>
      <c r="D12" s="9" t="s">
        <v>243</v>
      </c>
      <c r="E12" s="5" t="s">
        <v>244</v>
      </c>
      <c r="F12" s="31" t="s">
        <v>27</v>
      </c>
      <c r="G12" s="17">
        <v>20.26</v>
      </c>
      <c r="H12" s="17">
        <v>20.16</v>
      </c>
      <c r="I12" s="17">
        <f t="shared" si="0"/>
        <v>20.16</v>
      </c>
    </row>
    <row r="13" spans="1:9" ht="21" customHeight="1">
      <c r="A13" s="44">
        <v>8</v>
      </c>
      <c r="B13" s="30">
        <v>212</v>
      </c>
      <c r="C13" s="14">
        <v>38372</v>
      </c>
      <c r="D13" s="9" t="s">
        <v>261</v>
      </c>
      <c r="E13" s="5" t="s">
        <v>262</v>
      </c>
      <c r="F13" s="31" t="s">
        <v>214</v>
      </c>
      <c r="G13" s="17">
        <v>25.11</v>
      </c>
      <c r="H13" s="17">
        <v>20.16</v>
      </c>
      <c r="I13" s="17">
        <f t="shared" si="0"/>
        <v>20.16</v>
      </c>
    </row>
    <row r="14" spans="1:9" ht="21" customHeight="1">
      <c r="A14" s="44">
        <v>9</v>
      </c>
      <c r="B14" s="30">
        <v>213</v>
      </c>
      <c r="C14" s="14">
        <v>21012</v>
      </c>
      <c r="D14" s="9" t="s">
        <v>263</v>
      </c>
      <c r="E14" s="5" t="s">
        <v>264</v>
      </c>
      <c r="F14" s="31" t="s">
        <v>136</v>
      </c>
      <c r="G14" s="17">
        <v>21.27</v>
      </c>
      <c r="H14" s="17">
        <v>20.89</v>
      </c>
      <c r="I14" s="17">
        <f t="shared" si="0"/>
        <v>20.89</v>
      </c>
    </row>
    <row r="15" spans="1:9" ht="21" customHeight="1">
      <c r="A15" s="44">
        <v>10</v>
      </c>
      <c r="B15" s="30">
        <v>222</v>
      </c>
      <c r="C15" s="14">
        <v>40242</v>
      </c>
      <c r="D15" s="9" t="s">
        <v>271</v>
      </c>
      <c r="E15" s="5" t="s">
        <v>276</v>
      </c>
      <c r="F15" s="31" t="s">
        <v>250</v>
      </c>
      <c r="G15" s="17">
        <v>20.94</v>
      </c>
      <c r="H15" s="17">
        <v>20.98</v>
      </c>
      <c r="I15" s="17">
        <f t="shared" si="0"/>
        <v>20.94</v>
      </c>
    </row>
    <row r="16" spans="1:9" ht="21" customHeight="1">
      <c r="A16" s="44">
        <v>11</v>
      </c>
      <c r="B16" s="30">
        <v>201</v>
      </c>
      <c r="C16" s="14">
        <v>42492</v>
      </c>
      <c r="D16" s="9" t="s">
        <v>241</v>
      </c>
      <c r="E16" s="5" t="s">
        <v>242</v>
      </c>
      <c r="F16" s="31" t="s">
        <v>25</v>
      </c>
      <c r="G16" s="17">
        <v>26.57</v>
      </c>
      <c r="H16" s="17">
        <v>21.33</v>
      </c>
      <c r="I16" s="17">
        <f t="shared" si="0"/>
        <v>21.33</v>
      </c>
    </row>
    <row r="17" spans="1:9" ht="21" customHeight="1">
      <c r="A17" s="44">
        <v>12</v>
      </c>
      <c r="B17" s="30">
        <v>205</v>
      </c>
      <c r="C17" s="14">
        <v>18952</v>
      </c>
      <c r="D17" s="9" t="s">
        <v>251</v>
      </c>
      <c r="E17" s="5" t="s">
        <v>252</v>
      </c>
      <c r="F17" s="31" t="s">
        <v>16</v>
      </c>
      <c r="G17" s="17">
        <v>29.49</v>
      </c>
      <c r="H17" s="17">
        <v>21.69</v>
      </c>
      <c r="I17" s="17">
        <f t="shared" si="0"/>
        <v>21.69</v>
      </c>
    </row>
    <row r="18" spans="1:9" ht="21" customHeight="1">
      <c r="A18" s="44">
        <v>13</v>
      </c>
      <c r="B18" s="30">
        <v>224</v>
      </c>
      <c r="C18" s="14">
        <v>58302</v>
      </c>
      <c r="D18" s="9" t="s">
        <v>277</v>
      </c>
      <c r="E18" s="5" t="s">
        <v>278</v>
      </c>
      <c r="F18" s="31" t="s">
        <v>166</v>
      </c>
      <c r="G18" s="17">
        <v>21.89</v>
      </c>
      <c r="H18" s="17">
        <v>24.84</v>
      </c>
      <c r="I18" s="17">
        <f t="shared" si="0"/>
        <v>21.89</v>
      </c>
    </row>
    <row r="19" spans="1:9" ht="21" customHeight="1">
      <c r="A19" s="44">
        <v>14</v>
      </c>
      <c r="B19" s="30">
        <v>210</v>
      </c>
      <c r="C19" s="14">
        <v>51872</v>
      </c>
      <c r="D19" s="9" t="s">
        <v>257</v>
      </c>
      <c r="E19" s="5" t="s">
        <v>258</v>
      </c>
      <c r="F19" s="31" t="s">
        <v>284</v>
      </c>
      <c r="G19" s="17">
        <v>23.4</v>
      </c>
      <c r="H19" s="17">
        <v>21.9</v>
      </c>
      <c r="I19" s="17">
        <f t="shared" si="0"/>
        <v>21.9</v>
      </c>
    </row>
    <row r="20" spans="1:9" ht="21" customHeight="1">
      <c r="A20" s="44">
        <v>15</v>
      </c>
      <c r="B20" s="30">
        <v>211</v>
      </c>
      <c r="C20" s="14">
        <v>65052</v>
      </c>
      <c r="D20" s="9" t="s">
        <v>259</v>
      </c>
      <c r="E20" s="5" t="s">
        <v>260</v>
      </c>
      <c r="F20" s="31" t="s">
        <v>212</v>
      </c>
      <c r="G20" s="17" t="s">
        <v>220</v>
      </c>
      <c r="H20" s="17">
        <v>21.93</v>
      </c>
      <c r="I20" s="17">
        <f t="shared" si="0"/>
        <v>21.93</v>
      </c>
    </row>
    <row r="21" spans="1:9" ht="21" customHeight="1">
      <c r="A21" s="44">
        <v>16</v>
      </c>
      <c r="B21" s="30">
        <v>225</v>
      </c>
      <c r="C21" s="14">
        <v>65682</v>
      </c>
      <c r="D21" s="9" t="s">
        <v>279</v>
      </c>
      <c r="E21" s="5" t="s">
        <v>280</v>
      </c>
      <c r="F21" s="31" t="s">
        <v>281</v>
      </c>
      <c r="G21" s="17">
        <v>25.5</v>
      </c>
      <c r="H21" s="17">
        <v>23</v>
      </c>
      <c r="I21" s="17">
        <f t="shared" si="0"/>
        <v>23</v>
      </c>
    </row>
    <row r="22" spans="1:9" ht="21" customHeight="1">
      <c r="A22" s="44">
        <v>17</v>
      </c>
      <c r="B22" s="30">
        <v>217</v>
      </c>
      <c r="C22" s="14">
        <v>20092</v>
      </c>
      <c r="D22" s="9" t="s">
        <v>268</v>
      </c>
      <c r="E22" s="5" t="s">
        <v>269</v>
      </c>
      <c r="F22" s="31" t="s">
        <v>99</v>
      </c>
      <c r="G22" s="17">
        <v>23.09</v>
      </c>
      <c r="H22" s="17">
        <v>23.9</v>
      </c>
      <c r="I22" s="17">
        <f t="shared" si="0"/>
        <v>23.09</v>
      </c>
    </row>
    <row r="23" spans="1:9" ht="21" customHeight="1">
      <c r="A23" s="44">
        <v>18</v>
      </c>
      <c r="B23" s="30">
        <v>206</v>
      </c>
      <c r="C23" s="14">
        <v>20082</v>
      </c>
      <c r="D23" s="9" t="s">
        <v>253</v>
      </c>
      <c r="E23" s="5" t="s">
        <v>254</v>
      </c>
      <c r="F23" s="31" t="s">
        <v>99</v>
      </c>
      <c r="G23" s="17">
        <v>23.28</v>
      </c>
      <c r="H23" s="17">
        <v>23.1</v>
      </c>
      <c r="I23" s="17">
        <f t="shared" si="0"/>
        <v>23.1</v>
      </c>
    </row>
    <row r="24" spans="1:9" ht="21" customHeight="1">
      <c r="A24" s="44">
        <v>19</v>
      </c>
      <c r="B24" s="30">
        <v>221</v>
      </c>
      <c r="C24" s="14">
        <v>60332</v>
      </c>
      <c r="D24" s="9" t="s">
        <v>273</v>
      </c>
      <c r="E24" s="5" t="s">
        <v>274</v>
      </c>
      <c r="F24" s="31" t="s">
        <v>275</v>
      </c>
      <c r="G24" s="17">
        <v>23.2</v>
      </c>
      <c r="H24" s="17">
        <v>24.34</v>
      </c>
      <c r="I24" s="17">
        <f t="shared" si="0"/>
        <v>23.2</v>
      </c>
    </row>
    <row r="25" spans="1:9" ht="21" customHeight="1">
      <c r="A25" s="44">
        <v>20</v>
      </c>
      <c r="B25" s="30">
        <v>220</v>
      </c>
      <c r="C25" s="14">
        <v>24832</v>
      </c>
      <c r="D25" s="9" t="s">
        <v>271</v>
      </c>
      <c r="E25" s="5" t="s">
        <v>272</v>
      </c>
      <c r="F25" s="31" t="s">
        <v>113</v>
      </c>
      <c r="G25" s="17">
        <v>29.27</v>
      </c>
      <c r="H25" s="17">
        <v>29.54</v>
      </c>
      <c r="I25" s="17">
        <f t="shared" si="0"/>
        <v>29.27</v>
      </c>
    </row>
    <row r="27" spans="4:6" ht="21" customHeight="1">
      <c r="D27" s="7" t="s">
        <v>226</v>
      </c>
      <c r="F27" s="1" t="s">
        <v>227</v>
      </c>
    </row>
  </sheetData>
  <sheetProtection/>
  <mergeCells count="1">
    <mergeCell ref="A1:I1"/>
  </mergeCells>
  <printOptions/>
  <pageMargins left="0.32" right="0.24" top="0.49" bottom="0.984251969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" sqref="A1:I1"/>
    </sheetView>
  </sheetViews>
  <sheetFormatPr defaultColWidth="9.140625" defaultRowHeight="21" customHeight="1"/>
  <cols>
    <col min="1" max="1" width="7.57421875" style="2" bestFit="1" customWidth="1"/>
    <col min="2" max="2" width="6.140625" style="11" customWidth="1"/>
    <col min="3" max="3" width="8.8515625" style="10" customWidth="1"/>
    <col min="4" max="4" width="15.140625" style="7" bestFit="1" customWidth="1"/>
    <col min="5" max="5" width="8.421875" style="1" customWidth="1"/>
    <col min="6" max="6" width="17.140625" style="3" customWidth="1"/>
    <col min="7" max="7" width="8.7109375" style="15" customWidth="1"/>
    <col min="8" max="8" width="8.7109375" style="18" customWidth="1"/>
    <col min="9" max="9" width="8.7109375" style="15" customWidth="1"/>
    <col min="10" max="16384" width="9.140625" style="2" customWidth="1"/>
  </cols>
  <sheetData>
    <row r="1" spans="1:9" ht="32.25" customHeight="1">
      <c r="A1" s="57" t="s">
        <v>224</v>
      </c>
      <c r="B1" s="58"/>
      <c r="C1" s="58"/>
      <c r="D1" s="59"/>
      <c r="E1" s="58"/>
      <c r="F1" s="60"/>
      <c r="G1" s="61"/>
      <c r="H1" s="59"/>
      <c r="I1" s="61"/>
    </row>
    <row r="2" spans="1:5" ht="21" customHeight="1">
      <c r="A2" s="6"/>
      <c r="B2" s="1"/>
      <c r="D2" s="18" t="s">
        <v>8</v>
      </c>
      <c r="E2" s="2" t="s">
        <v>11</v>
      </c>
    </row>
    <row r="3" spans="3:6" ht="21" customHeight="1">
      <c r="C3" s="12"/>
      <c r="D3" s="18" t="s">
        <v>9</v>
      </c>
      <c r="E3" s="2"/>
      <c r="F3" s="27" t="s">
        <v>218</v>
      </c>
    </row>
    <row r="4" spans="1:9" s="25" customFormat="1" ht="21" customHeight="1">
      <c r="A4" s="2"/>
      <c r="B4" s="1" t="s">
        <v>10</v>
      </c>
      <c r="C4" s="2"/>
      <c r="D4" s="11"/>
      <c r="E4" s="2"/>
      <c r="F4" s="26">
        <f ca="1">TODAY()</f>
        <v>44493</v>
      </c>
      <c r="G4" s="15"/>
      <c r="H4" s="18"/>
      <c r="I4" s="15"/>
    </row>
    <row r="5" spans="1:9" ht="21" customHeight="1" thickBot="1">
      <c r="A5" s="20" t="s">
        <v>223</v>
      </c>
      <c r="B5" s="21" t="s">
        <v>4</v>
      </c>
      <c r="C5" s="22" t="s">
        <v>0</v>
      </c>
      <c r="D5" s="22" t="s">
        <v>1</v>
      </c>
      <c r="E5" s="22" t="s">
        <v>2</v>
      </c>
      <c r="F5" s="19" t="s">
        <v>3</v>
      </c>
      <c r="G5" s="23" t="s">
        <v>5</v>
      </c>
      <c r="H5" s="24" t="s">
        <v>6</v>
      </c>
      <c r="I5" s="23" t="s">
        <v>7</v>
      </c>
    </row>
    <row r="6" spans="1:9" ht="21" customHeight="1">
      <c r="A6" s="43">
        <v>1</v>
      </c>
      <c r="B6" s="28">
        <v>115</v>
      </c>
      <c r="C6" s="13">
        <v>32872</v>
      </c>
      <c r="D6" s="8" t="s">
        <v>294</v>
      </c>
      <c r="E6" s="4" t="s">
        <v>258</v>
      </c>
      <c r="F6" s="29" t="s">
        <v>188</v>
      </c>
      <c r="G6" s="16">
        <v>20.35</v>
      </c>
      <c r="H6" s="16">
        <v>17.84</v>
      </c>
      <c r="I6" s="16">
        <f aca="true" t="shared" si="0" ref="I6:I37">IF(G6&gt;=H6,H6,G6)</f>
        <v>17.84</v>
      </c>
    </row>
    <row r="7" spans="1:9" ht="21" customHeight="1">
      <c r="A7" s="44">
        <v>2</v>
      </c>
      <c r="B7" s="30">
        <v>109</v>
      </c>
      <c r="C7" s="14">
        <v>22942</v>
      </c>
      <c r="D7" s="9" t="s">
        <v>265</v>
      </c>
      <c r="E7" s="5" t="s">
        <v>264</v>
      </c>
      <c r="F7" s="31" t="s">
        <v>267</v>
      </c>
      <c r="G7" s="17">
        <v>18.62</v>
      </c>
      <c r="H7" s="17">
        <v>18.17</v>
      </c>
      <c r="I7" s="17">
        <f t="shared" si="0"/>
        <v>18.17</v>
      </c>
    </row>
    <row r="8" spans="1:9" ht="21" customHeight="1">
      <c r="A8" s="44">
        <v>3</v>
      </c>
      <c r="B8" s="30">
        <v>143</v>
      </c>
      <c r="C8" s="14">
        <v>25282</v>
      </c>
      <c r="D8" s="9" t="s">
        <v>330</v>
      </c>
      <c r="E8" s="5" t="s">
        <v>318</v>
      </c>
      <c r="F8" s="31" t="s">
        <v>16</v>
      </c>
      <c r="G8" s="17">
        <v>18.54</v>
      </c>
      <c r="H8" s="17">
        <v>18.23</v>
      </c>
      <c r="I8" s="17">
        <f t="shared" si="0"/>
        <v>18.23</v>
      </c>
    </row>
    <row r="9" spans="1:9" ht="21" customHeight="1">
      <c r="A9" s="44">
        <v>4</v>
      </c>
      <c r="B9" s="30">
        <v>148</v>
      </c>
      <c r="C9" s="14">
        <v>56412</v>
      </c>
      <c r="D9" s="9" t="s">
        <v>306</v>
      </c>
      <c r="E9" s="5" t="s">
        <v>229</v>
      </c>
      <c r="F9" s="31" t="s">
        <v>49</v>
      </c>
      <c r="G9" s="17">
        <v>19.3</v>
      </c>
      <c r="H9" s="17">
        <v>18.33</v>
      </c>
      <c r="I9" s="17">
        <f t="shared" si="0"/>
        <v>18.33</v>
      </c>
    </row>
    <row r="10" spans="1:9" ht="21" customHeight="1">
      <c r="A10" s="44">
        <v>5</v>
      </c>
      <c r="B10" s="30">
        <v>155</v>
      </c>
      <c r="C10" s="14">
        <v>23452</v>
      </c>
      <c r="D10" s="9" t="s">
        <v>345</v>
      </c>
      <c r="E10" s="5" t="s">
        <v>254</v>
      </c>
      <c r="F10" s="31" t="s">
        <v>346</v>
      </c>
      <c r="G10" s="17">
        <v>18.52</v>
      </c>
      <c r="H10" s="17">
        <v>18.71</v>
      </c>
      <c r="I10" s="17">
        <f t="shared" si="0"/>
        <v>18.52</v>
      </c>
    </row>
    <row r="11" spans="1:9" ht="21" customHeight="1">
      <c r="A11" s="44">
        <v>6</v>
      </c>
      <c r="B11" s="30">
        <v>120</v>
      </c>
      <c r="C11" s="14">
        <v>45482</v>
      </c>
      <c r="D11" s="9" t="s">
        <v>299</v>
      </c>
      <c r="E11" s="5" t="s">
        <v>300</v>
      </c>
      <c r="F11" s="31" t="s">
        <v>301</v>
      </c>
      <c r="G11" s="17">
        <v>19.2</v>
      </c>
      <c r="H11" s="17">
        <v>19.04</v>
      </c>
      <c r="I11" s="17">
        <f t="shared" si="0"/>
        <v>19.04</v>
      </c>
    </row>
    <row r="12" spans="1:9" ht="21" customHeight="1">
      <c r="A12" s="44">
        <v>7</v>
      </c>
      <c r="B12" s="30">
        <v>126</v>
      </c>
      <c r="C12" s="14">
        <v>17612</v>
      </c>
      <c r="D12" s="9" t="s">
        <v>308</v>
      </c>
      <c r="E12" s="5" t="s">
        <v>244</v>
      </c>
      <c r="F12" s="31" t="s">
        <v>309</v>
      </c>
      <c r="G12" s="17">
        <v>19.34</v>
      </c>
      <c r="H12" s="17">
        <v>19.15</v>
      </c>
      <c r="I12" s="17">
        <f t="shared" si="0"/>
        <v>19.15</v>
      </c>
    </row>
    <row r="13" spans="1:9" ht="21" customHeight="1">
      <c r="A13" s="44">
        <v>8</v>
      </c>
      <c r="B13" s="30">
        <v>117</v>
      </c>
      <c r="C13" s="14">
        <v>24042</v>
      </c>
      <c r="D13" s="9" t="s">
        <v>295</v>
      </c>
      <c r="E13" s="5" t="s">
        <v>296</v>
      </c>
      <c r="F13" s="31" t="s">
        <v>203</v>
      </c>
      <c r="G13" s="17">
        <v>26.86</v>
      </c>
      <c r="H13" s="17">
        <v>19.21</v>
      </c>
      <c r="I13" s="17">
        <f t="shared" si="0"/>
        <v>19.21</v>
      </c>
    </row>
    <row r="14" spans="1:9" ht="21" customHeight="1">
      <c r="A14" s="44">
        <v>9</v>
      </c>
      <c r="B14" s="30">
        <v>161</v>
      </c>
      <c r="C14" s="14">
        <v>41352</v>
      </c>
      <c r="D14" s="9" t="s">
        <v>271</v>
      </c>
      <c r="E14" s="5" t="s">
        <v>354</v>
      </c>
      <c r="F14" s="31" t="s">
        <v>16</v>
      </c>
      <c r="G14" s="17">
        <v>19.26</v>
      </c>
      <c r="H14" s="17">
        <v>21.8</v>
      </c>
      <c r="I14" s="17">
        <f t="shared" si="0"/>
        <v>19.26</v>
      </c>
    </row>
    <row r="15" spans="1:9" ht="21" customHeight="1">
      <c r="A15" s="44">
        <v>10</v>
      </c>
      <c r="B15" s="30">
        <v>145</v>
      </c>
      <c r="C15" s="14">
        <v>19452</v>
      </c>
      <c r="D15" s="9" t="s">
        <v>333</v>
      </c>
      <c r="E15" s="5" t="s">
        <v>334</v>
      </c>
      <c r="F15" s="31" t="s">
        <v>113</v>
      </c>
      <c r="G15" s="17">
        <v>19.32</v>
      </c>
      <c r="H15" s="17" t="s">
        <v>220</v>
      </c>
      <c r="I15" s="17">
        <f t="shared" si="0"/>
        <v>19.32</v>
      </c>
    </row>
    <row r="16" spans="1:9" ht="21" customHeight="1">
      <c r="A16" s="44">
        <v>11</v>
      </c>
      <c r="B16" s="30">
        <v>142</v>
      </c>
      <c r="C16" s="14">
        <v>31712</v>
      </c>
      <c r="D16" s="9" t="s">
        <v>329</v>
      </c>
      <c r="E16" s="5" t="s">
        <v>252</v>
      </c>
      <c r="F16" s="31" t="s">
        <v>203</v>
      </c>
      <c r="G16" s="17">
        <v>20.69</v>
      </c>
      <c r="H16" s="17">
        <v>19.45</v>
      </c>
      <c r="I16" s="17">
        <f t="shared" si="0"/>
        <v>19.45</v>
      </c>
    </row>
    <row r="17" spans="1:9" ht="21" customHeight="1">
      <c r="A17" s="44">
        <v>12</v>
      </c>
      <c r="B17" s="30">
        <v>118</v>
      </c>
      <c r="C17" s="14">
        <v>18962</v>
      </c>
      <c r="D17" s="9" t="s">
        <v>297</v>
      </c>
      <c r="E17" s="5" t="s">
        <v>298</v>
      </c>
      <c r="F17" s="31" t="s">
        <v>16</v>
      </c>
      <c r="G17" s="17">
        <v>19.91</v>
      </c>
      <c r="H17" s="17">
        <v>21.09</v>
      </c>
      <c r="I17" s="17">
        <f t="shared" si="0"/>
        <v>19.91</v>
      </c>
    </row>
    <row r="18" spans="1:9" ht="21" customHeight="1">
      <c r="A18" s="44">
        <v>13</v>
      </c>
      <c r="B18" s="30">
        <v>157</v>
      </c>
      <c r="C18" s="14">
        <v>65472</v>
      </c>
      <c r="D18" s="9" t="s">
        <v>348</v>
      </c>
      <c r="E18" s="5" t="s">
        <v>283</v>
      </c>
      <c r="F18" s="31" t="s">
        <v>349</v>
      </c>
      <c r="G18" s="17">
        <v>20.16</v>
      </c>
      <c r="H18" s="17">
        <v>20.05</v>
      </c>
      <c r="I18" s="17">
        <f t="shared" si="0"/>
        <v>20.05</v>
      </c>
    </row>
    <row r="19" spans="1:9" ht="21" customHeight="1">
      <c r="A19" s="44">
        <v>14</v>
      </c>
      <c r="B19" s="30">
        <v>147</v>
      </c>
      <c r="C19" s="14">
        <v>63262</v>
      </c>
      <c r="D19" s="9" t="s">
        <v>335</v>
      </c>
      <c r="E19" s="5" t="s">
        <v>336</v>
      </c>
      <c r="F19" s="31" t="s">
        <v>337</v>
      </c>
      <c r="G19" s="17">
        <v>21.35</v>
      </c>
      <c r="H19" s="17">
        <v>20.06</v>
      </c>
      <c r="I19" s="17">
        <f t="shared" si="0"/>
        <v>20.06</v>
      </c>
    </row>
    <row r="20" spans="1:9" ht="21" customHeight="1">
      <c r="A20" s="44">
        <v>15</v>
      </c>
      <c r="B20" s="30">
        <v>158</v>
      </c>
      <c r="C20" s="14">
        <v>65012</v>
      </c>
      <c r="D20" s="9" t="s">
        <v>350</v>
      </c>
      <c r="E20" s="5" t="s">
        <v>351</v>
      </c>
      <c r="F20" s="31" t="s">
        <v>281</v>
      </c>
      <c r="G20" s="17">
        <v>20.16</v>
      </c>
      <c r="H20" s="17">
        <v>27.71</v>
      </c>
      <c r="I20" s="17">
        <f t="shared" si="0"/>
        <v>20.16</v>
      </c>
    </row>
    <row r="21" spans="1:9" ht="21" customHeight="1">
      <c r="A21" s="44">
        <v>16</v>
      </c>
      <c r="B21" s="30">
        <v>144</v>
      </c>
      <c r="C21" s="14">
        <v>40402</v>
      </c>
      <c r="D21" s="9" t="s">
        <v>331</v>
      </c>
      <c r="E21" s="5" t="s">
        <v>332</v>
      </c>
      <c r="F21" s="31" t="s">
        <v>301</v>
      </c>
      <c r="G21" s="17">
        <v>20.22</v>
      </c>
      <c r="H21" s="17">
        <v>20.34</v>
      </c>
      <c r="I21" s="17">
        <f t="shared" si="0"/>
        <v>20.22</v>
      </c>
    </row>
    <row r="22" spans="1:9" ht="21" customHeight="1">
      <c r="A22" s="44">
        <v>17</v>
      </c>
      <c r="B22" s="30">
        <v>162</v>
      </c>
      <c r="C22" s="14">
        <v>19442</v>
      </c>
      <c r="D22" s="9" t="s">
        <v>355</v>
      </c>
      <c r="E22" s="5" t="s">
        <v>356</v>
      </c>
      <c r="F22" s="31" t="s">
        <v>113</v>
      </c>
      <c r="G22" s="17">
        <v>21.05</v>
      </c>
      <c r="H22" s="17">
        <v>20.48</v>
      </c>
      <c r="I22" s="17">
        <f t="shared" si="0"/>
        <v>20.48</v>
      </c>
    </row>
    <row r="23" spans="1:9" ht="21" customHeight="1">
      <c r="A23" s="44">
        <v>18</v>
      </c>
      <c r="B23" s="30">
        <v>149</v>
      </c>
      <c r="C23" s="14">
        <v>65082</v>
      </c>
      <c r="D23" s="9" t="s">
        <v>338</v>
      </c>
      <c r="E23" s="5" t="s">
        <v>274</v>
      </c>
      <c r="F23" s="31" t="s">
        <v>118</v>
      </c>
      <c r="G23" s="17">
        <v>23.76</v>
      </c>
      <c r="H23" s="17">
        <v>20.55</v>
      </c>
      <c r="I23" s="17">
        <f t="shared" si="0"/>
        <v>20.55</v>
      </c>
    </row>
    <row r="24" spans="1:9" ht="21" customHeight="1">
      <c r="A24" s="44">
        <v>19</v>
      </c>
      <c r="B24" s="30">
        <v>137</v>
      </c>
      <c r="C24" s="14">
        <v>28882</v>
      </c>
      <c r="D24" s="9" t="s">
        <v>325</v>
      </c>
      <c r="E24" s="5" t="s">
        <v>254</v>
      </c>
      <c r="F24" s="31" t="s">
        <v>250</v>
      </c>
      <c r="G24" s="17">
        <v>24.32</v>
      </c>
      <c r="H24" s="17">
        <v>20.62</v>
      </c>
      <c r="I24" s="17">
        <f t="shared" si="0"/>
        <v>20.62</v>
      </c>
    </row>
    <row r="25" spans="1:9" ht="21" customHeight="1">
      <c r="A25" s="44">
        <v>20</v>
      </c>
      <c r="B25" s="30">
        <v>123</v>
      </c>
      <c r="C25" s="14">
        <v>64812</v>
      </c>
      <c r="D25" s="9" t="s">
        <v>303</v>
      </c>
      <c r="E25" s="5" t="s">
        <v>304</v>
      </c>
      <c r="F25" s="31" t="s">
        <v>305</v>
      </c>
      <c r="G25" s="17">
        <v>20.67</v>
      </c>
      <c r="H25" s="17">
        <v>22.6</v>
      </c>
      <c r="I25" s="17">
        <f t="shared" si="0"/>
        <v>20.67</v>
      </c>
    </row>
    <row r="26" spans="1:9" ht="21" customHeight="1">
      <c r="A26" s="44">
        <v>21</v>
      </c>
      <c r="B26" s="30">
        <v>159</v>
      </c>
      <c r="C26" s="14">
        <v>46452</v>
      </c>
      <c r="D26" s="9" t="s">
        <v>352</v>
      </c>
      <c r="E26" s="5" t="s">
        <v>300</v>
      </c>
      <c r="F26" s="31" t="s">
        <v>353</v>
      </c>
      <c r="G26" s="17">
        <v>20.77</v>
      </c>
      <c r="H26" s="17">
        <v>21.06</v>
      </c>
      <c r="I26" s="17">
        <f t="shared" si="0"/>
        <v>20.77</v>
      </c>
    </row>
    <row r="27" spans="1:9" ht="21" customHeight="1">
      <c r="A27" s="44">
        <v>22</v>
      </c>
      <c r="B27" s="30">
        <v>112</v>
      </c>
      <c r="C27" s="14">
        <v>33712</v>
      </c>
      <c r="D27" s="9" t="s">
        <v>236</v>
      </c>
      <c r="E27" s="5" t="s">
        <v>237</v>
      </c>
      <c r="F27" s="31" t="s">
        <v>64</v>
      </c>
      <c r="G27" s="17">
        <v>20.9</v>
      </c>
      <c r="H27" s="17">
        <v>21.14</v>
      </c>
      <c r="I27" s="17">
        <f t="shared" si="0"/>
        <v>20.9</v>
      </c>
    </row>
    <row r="28" spans="1:9" ht="21" customHeight="1">
      <c r="A28" s="44">
        <v>23</v>
      </c>
      <c r="B28" s="30">
        <v>133</v>
      </c>
      <c r="C28" s="14">
        <v>55212</v>
      </c>
      <c r="D28" s="9" t="s">
        <v>317</v>
      </c>
      <c r="E28" s="5" t="s">
        <v>318</v>
      </c>
      <c r="F28" s="31" t="s">
        <v>319</v>
      </c>
      <c r="G28" s="17">
        <v>21.12</v>
      </c>
      <c r="H28" s="17">
        <v>21.34</v>
      </c>
      <c r="I28" s="17">
        <f t="shared" si="0"/>
        <v>21.12</v>
      </c>
    </row>
    <row r="29" spans="1:9" ht="21" customHeight="1">
      <c r="A29" s="44">
        <v>24</v>
      </c>
      <c r="B29" s="30">
        <v>154</v>
      </c>
      <c r="C29" s="14">
        <v>64662</v>
      </c>
      <c r="D29" s="9" t="s">
        <v>343</v>
      </c>
      <c r="E29" s="5" t="s">
        <v>262</v>
      </c>
      <c r="F29" s="31" t="s">
        <v>344</v>
      </c>
      <c r="G29" s="17">
        <v>21.19</v>
      </c>
      <c r="H29" s="17">
        <v>21.92</v>
      </c>
      <c r="I29" s="17">
        <f t="shared" si="0"/>
        <v>21.19</v>
      </c>
    </row>
    <row r="30" spans="1:9" ht="21" customHeight="1">
      <c r="A30" s="44">
        <v>25</v>
      </c>
      <c r="B30" s="30">
        <v>104</v>
      </c>
      <c r="C30" s="14">
        <v>62742</v>
      </c>
      <c r="D30" s="9" t="s">
        <v>285</v>
      </c>
      <c r="E30" s="5" t="s">
        <v>258</v>
      </c>
      <c r="F30" s="31" t="s">
        <v>195</v>
      </c>
      <c r="G30" s="17">
        <v>21.25</v>
      </c>
      <c r="H30" s="17">
        <v>21.27</v>
      </c>
      <c r="I30" s="17">
        <f t="shared" si="0"/>
        <v>21.25</v>
      </c>
    </row>
    <row r="31" spans="1:9" ht="21" customHeight="1">
      <c r="A31" s="44">
        <v>26</v>
      </c>
      <c r="B31" s="30">
        <v>153</v>
      </c>
      <c r="C31" s="14"/>
      <c r="D31" s="9" t="s">
        <v>341</v>
      </c>
      <c r="E31" s="5" t="s">
        <v>264</v>
      </c>
      <c r="F31" s="31" t="s">
        <v>342</v>
      </c>
      <c r="G31" s="17">
        <v>21.28</v>
      </c>
      <c r="H31" s="17">
        <v>21.31</v>
      </c>
      <c r="I31" s="17">
        <f t="shared" si="0"/>
        <v>21.28</v>
      </c>
    </row>
    <row r="32" spans="1:9" ht="21" customHeight="1">
      <c r="A32" s="44">
        <v>27</v>
      </c>
      <c r="B32" s="30">
        <v>108</v>
      </c>
      <c r="C32" s="14">
        <v>39342</v>
      </c>
      <c r="D32" s="9" t="s">
        <v>290</v>
      </c>
      <c r="E32" s="5" t="s">
        <v>244</v>
      </c>
      <c r="F32" s="31" t="s">
        <v>108</v>
      </c>
      <c r="G32" s="17">
        <v>21.96</v>
      </c>
      <c r="H32" s="17">
        <v>21.31</v>
      </c>
      <c r="I32" s="17">
        <f t="shared" si="0"/>
        <v>21.31</v>
      </c>
    </row>
    <row r="33" spans="1:9" ht="21" customHeight="1">
      <c r="A33" s="44">
        <v>28</v>
      </c>
      <c r="B33" s="30">
        <v>138</v>
      </c>
      <c r="C33" s="14">
        <v>39332</v>
      </c>
      <c r="D33" s="9" t="s">
        <v>326</v>
      </c>
      <c r="E33" s="5" t="s">
        <v>254</v>
      </c>
      <c r="F33" s="31" t="s">
        <v>108</v>
      </c>
      <c r="G33" s="17">
        <v>21.37</v>
      </c>
      <c r="H33" s="17">
        <v>21.91</v>
      </c>
      <c r="I33" s="17">
        <f t="shared" si="0"/>
        <v>21.37</v>
      </c>
    </row>
    <row r="34" spans="1:9" ht="21" customHeight="1">
      <c r="A34" s="44">
        <v>29</v>
      </c>
      <c r="B34" s="30">
        <v>124</v>
      </c>
      <c r="C34" s="14">
        <v>59662</v>
      </c>
      <c r="D34" s="9" t="s">
        <v>306</v>
      </c>
      <c r="E34" s="5" t="s">
        <v>254</v>
      </c>
      <c r="F34" s="31" t="s">
        <v>49</v>
      </c>
      <c r="G34" s="17">
        <v>21.44</v>
      </c>
      <c r="H34" s="17" t="s">
        <v>220</v>
      </c>
      <c r="I34" s="17">
        <f t="shared" si="0"/>
        <v>21.44</v>
      </c>
    </row>
    <row r="35" spans="1:9" ht="21" customHeight="1">
      <c r="A35" s="44">
        <v>30</v>
      </c>
      <c r="B35" s="30">
        <v>152</v>
      </c>
      <c r="C35" s="14">
        <v>20102</v>
      </c>
      <c r="D35" s="9" t="s">
        <v>340</v>
      </c>
      <c r="E35" s="5" t="s">
        <v>280</v>
      </c>
      <c r="F35" s="31" t="s">
        <v>99</v>
      </c>
      <c r="G35" s="17">
        <v>21.58</v>
      </c>
      <c r="H35" s="17">
        <v>21.77</v>
      </c>
      <c r="I35" s="17">
        <f t="shared" si="0"/>
        <v>21.58</v>
      </c>
    </row>
    <row r="36" spans="1:9" ht="21" customHeight="1">
      <c r="A36" s="44">
        <v>31</v>
      </c>
      <c r="B36" s="30">
        <v>107</v>
      </c>
      <c r="C36" s="14">
        <v>20322</v>
      </c>
      <c r="D36" s="9" t="s">
        <v>288</v>
      </c>
      <c r="E36" s="5" t="s">
        <v>289</v>
      </c>
      <c r="F36" s="31" t="s">
        <v>136</v>
      </c>
      <c r="G36" s="17">
        <v>21.79</v>
      </c>
      <c r="H36" s="17">
        <v>21.87</v>
      </c>
      <c r="I36" s="17">
        <f t="shared" si="0"/>
        <v>21.79</v>
      </c>
    </row>
    <row r="37" spans="1:9" ht="21" customHeight="1">
      <c r="A37" s="44">
        <v>32</v>
      </c>
      <c r="B37" s="30">
        <v>163</v>
      </c>
      <c r="C37" s="14">
        <v>60312</v>
      </c>
      <c r="D37" s="9" t="s">
        <v>357</v>
      </c>
      <c r="E37" s="5" t="s">
        <v>358</v>
      </c>
      <c r="F37" s="31" t="s">
        <v>275</v>
      </c>
      <c r="G37" s="17">
        <v>21.83</v>
      </c>
      <c r="H37" s="17">
        <v>21.8</v>
      </c>
      <c r="I37" s="17">
        <f t="shared" si="0"/>
        <v>21.8</v>
      </c>
    </row>
    <row r="38" spans="1:9" ht="21" customHeight="1">
      <c r="A38" s="44">
        <v>33</v>
      </c>
      <c r="B38" s="30">
        <v>135</v>
      </c>
      <c r="C38" s="14">
        <v>31362</v>
      </c>
      <c r="D38" s="9" t="s">
        <v>322</v>
      </c>
      <c r="E38" s="5" t="s">
        <v>254</v>
      </c>
      <c r="F38" s="32" t="s">
        <v>124</v>
      </c>
      <c r="G38" s="17">
        <v>21.96</v>
      </c>
      <c r="H38" s="17">
        <v>26.5</v>
      </c>
      <c r="I38" s="17">
        <f aca="true" t="shared" si="1" ref="I38:I56">IF(G38&gt;=H38,H38,G38)</f>
        <v>21.96</v>
      </c>
    </row>
    <row r="39" spans="1:9" ht="21" customHeight="1">
      <c r="A39" s="44">
        <v>34</v>
      </c>
      <c r="B39" s="30">
        <v>113</v>
      </c>
      <c r="C39" s="14">
        <v>33252</v>
      </c>
      <c r="D39" s="9" t="s">
        <v>292</v>
      </c>
      <c r="E39" s="5" t="s">
        <v>293</v>
      </c>
      <c r="F39" s="31" t="s">
        <v>166</v>
      </c>
      <c r="G39" s="17">
        <v>21.99</v>
      </c>
      <c r="H39" s="17">
        <v>25.83</v>
      </c>
      <c r="I39" s="17">
        <f t="shared" si="1"/>
        <v>21.99</v>
      </c>
    </row>
    <row r="40" spans="1:9" ht="21" customHeight="1">
      <c r="A40" s="44">
        <v>35</v>
      </c>
      <c r="B40" s="30">
        <v>128</v>
      </c>
      <c r="C40" s="14">
        <v>33172</v>
      </c>
      <c r="D40" s="9" t="s">
        <v>310</v>
      </c>
      <c r="E40" s="5" t="s">
        <v>311</v>
      </c>
      <c r="F40" s="31" t="s">
        <v>99</v>
      </c>
      <c r="G40" s="17">
        <v>22.51</v>
      </c>
      <c r="H40" s="17">
        <v>25.44</v>
      </c>
      <c r="I40" s="17">
        <f t="shared" si="1"/>
        <v>22.51</v>
      </c>
    </row>
    <row r="41" spans="1:9" ht="21" customHeight="1">
      <c r="A41" s="44">
        <v>36</v>
      </c>
      <c r="B41" s="30">
        <v>150</v>
      </c>
      <c r="C41" s="14">
        <v>39362</v>
      </c>
      <c r="D41" s="9" t="s">
        <v>339</v>
      </c>
      <c r="E41" s="5" t="s">
        <v>328</v>
      </c>
      <c r="F41" s="31" t="s">
        <v>108</v>
      </c>
      <c r="G41" s="17">
        <v>24.17</v>
      </c>
      <c r="H41" s="17">
        <v>22.58</v>
      </c>
      <c r="I41" s="17">
        <f t="shared" si="1"/>
        <v>22.58</v>
      </c>
    </row>
    <row r="42" spans="1:9" ht="21" customHeight="1">
      <c r="A42" s="44">
        <v>37</v>
      </c>
      <c r="B42" s="30">
        <v>130</v>
      </c>
      <c r="C42" s="14">
        <v>59282</v>
      </c>
      <c r="D42" s="9" t="s">
        <v>315</v>
      </c>
      <c r="E42" s="5" t="s">
        <v>258</v>
      </c>
      <c r="F42" s="31" t="s">
        <v>101</v>
      </c>
      <c r="G42" s="17">
        <v>30.18</v>
      </c>
      <c r="H42" s="17">
        <v>22.82</v>
      </c>
      <c r="I42" s="17">
        <f t="shared" si="1"/>
        <v>22.82</v>
      </c>
    </row>
    <row r="43" spans="1:9" ht="21" customHeight="1">
      <c r="A43" s="44">
        <v>38</v>
      </c>
      <c r="B43" s="30">
        <v>125</v>
      </c>
      <c r="C43" s="14">
        <v>65072</v>
      </c>
      <c r="D43" s="9" t="s">
        <v>307</v>
      </c>
      <c r="E43" s="5" t="s">
        <v>269</v>
      </c>
      <c r="F43" s="31" t="s">
        <v>118</v>
      </c>
      <c r="G43" s="17">
        <v>22.88</v>
      </c>
      <c r="H43" s="17">
        <v>23.87</v>
      </c>
      <c r="I43" s="17">
        <f t="shared" si="1"/>
        <v>22.88</v>
      </c>
    </row>
    <row r="44" spans="1:9" ht="21" customHeight="1">
      <c r="A44" s="44">
        <v>39</v>
      </c>
      <c r="B44" s="30">
        <v>132</v>
      </c>
      <c r="C44" s="14">
        <v>65212</v>
      </c>
      <c r="D44" s="9" t="s">
        <v>316</v>
      </c>
      <c r="E44" s="5" t="s">
        <v>254</v>
      </c>
      <c r="F44" s="31" t="s">
        <v>27</v>
      </c>
      <c r="G44" s="17">
        <v>23.03</v>
      </c>
      <c r="H44" s="17">
        <v>24.13</v>
      </c>
      <c r="I44" s="17">
        <f t="shared" si="1"/>
        <v>23.03</v>
      </c>
    </row>
    <row r="45" spans="1:9" ht="21" customHeight="1">
      <c r="A45" s="44">
        <v>40</v>
      </c>
      <c r="B45" s="30">
        <v>156</v>
      </c>
      <c r="C45" s="14">
        <v>65692</v>
      </c>
      <c r="D45" s="9" t="s">
        <v>347</v>
      </c>
      <c r="E45" s="5" t="s">
        <v>229</v>
      </c>
      <c r="F45" s="31" t="s">
        <v>61</v>
      </c>
      <c r="G45" s="17">
        <v>23.41</v>
      </c>
      <c r="H45" s="17">
        <v>25.12</v>
      </c>
      <c r="I45" s="17">
        <f t="shared" si="1"/>
        <v>23.41</v>
      </c>
    </row>
    <row r="46" spans="1:9" ht="21" customHeight="1">
      <c r="A46" s="44">
        <v>41</v>
      </c>
      <c r="B46" s="30">
        <v>106</v>
      </c>
      <c r="C46" s="14">
        <v>60402</v>
      </c>
      <c r="D46" s="9" t="s">
        <v>287</v>
      </c>
      <c r="E46" s="5" t="s">
        <v>264</v>
      </c>
      <c r="F46" s="32" t="s">
        <v>89</v>
      </c>
      <c r="G46" s="17">
        <v>24.17</v>
      </c>
      <c r="H46" s="17">
        <v>23.65</v>
      </c>
      <c r="I46" s="17">
        <f t="shared" si="1"/>
        <v>23.65</v>
      </c>
    </row>
    <row r="47" spans="1:9" ht="21" customHeight="1">
      <c r="A47" s="44">
        <v>42</v>
      </c>
      <c r="B47" s="30">
        <v>105</v>
      </c>
      <c r="C47" s="14">
        <v>65192</v>
      </c>
      <c r="D47" s="9" t="s">
        <v>286</v>
      </c>
      <c r="E47" s="5" t="s">
        <v>258</v>
      </c>
      <c r="F47" s="31" t="s">
        <v>27</v>
      </c>
      <c r="G47" s="17" t="s">
        <v>220</v>
      </c>
      <c r="H47" s="17">
        <v>23.69</v>
      </c>
      <c r="I47" s="17">
        <f t="shared" si="1"/>
        <v>23.69</v>
      </c>
    </row>
    <row r="48" spans="1:9" ht="21" customHeight="1">
      <c r="A48" s="44">
        <v>43</v>
      </c>
      <c r="B48" s="30">
        <v>134</v>
      </c>
      <c r="C48" s="14">
        <v>65672</v>
      </c>
      <c r="D48" s="9" t="s">
        <v>320</v>
      </c>
      <c r="E48" s="5" t="s">
        <v>321</v>
      </c>
      <c r="F48" s="31" t="s">
        <v>106</v>
      </c>
      <c r="G48" s="17">
        <v>24.5</v>
      </c>
      <c r="H48" s="17" t="s">
        <v>220</v>
      </c>
      <c r="I48" s="17">
        <f t="shared" si="1"/>
        <v>24.5</v>
      </c>
    </row>
    <row r="49" spans="1:9" ht="21" customHeight="1">
      <c r="A49" s="44">
        <v>44</v>
      </c>
      <c r="B49" s="30">
        <v>110</v>
      </c>
      <c r="C49" s="14">
        <v>57932</v>
      </c>
      <c r="D49" s="9" t="s">
        <v>291</v>
      </c>
      <c r="E49" s="5" t="s">
        <v>258</v>
      </c>
      <c r="F49" s="31" t="s">
        <v>139</v>
      </c>
      <c r="G49" s="17">
        <v>53.3</v>
      </c>
      <c r="H49" s="17">
        <v>25.11</v>
      </c>
      <c r="I49" s="17">
        <f t="shared" si="1"/>
        <v>25.11</v>
      </c>
    </row>
    <row r="50" spans="1:9" ht="21" customHeight="1">
      <c r="A50" s="44">
        <v>45</v>
      </c>
      <c r="B50" s="30">
        <v>136</v>
      </c>
      <c r="C50" s="14">
        <v>65352</v>
      </c>
      <c r="D50" s="9" t="s">
        <v>323</v>
      </c>
      <c r="E50" s="5" t="s">
        <v>324</v>
      </c>
      <c r="F50" s="31" t="s">
        <v>89</v>
      </c>
      <c r="G50" s="17">
        <v>27.67</v>
      </c>
      <c r="H50" s="17">
        <v>26.15</v>
      </c>
      <c r="I50" s="17">
        <f t="shared" si="1"/>
        <v>26.15</v>
      </c>
    </row>
    <row r="51" spans="1:9" ht="21" customHeight="1">
      <c r="A51" s="44">
        <v>46</v>
      </c>
      <c r="B51" s="30">
        <v>165</v>
      </c>
      <c r="C51" s="14">
        <v>65842</v>
      </c>
      <c r="D51" s="9" t="s">
        <v>360</v>
      </c>
      <c r="E51" s="5" t="s">
        <v>254</v>
      </c>
      <c r="F51" s="31" t="s">
        <v>33</v>
      </c>
      <c r="G51" s="17">
        <v>27.41</v>
      </c>
      <c r="H51" s="17">
        <v>26.64</v>
      </c>
      <c r="I51" s="17">
        <f t="shared" si="1"/>
        <v>26.64</v>
      </c>
    </row>
    <row r="52" spans="1:9" ht="21" customHeight="1">
      <c r="A52" s="44">
        <v>47</v>
      </c>
      <c r="B52" s="30">
        <v>139</v>
      </c>
      <c r="C52" s="14">
        <v>57942</v>
      </c>
      <c r="D52" s="9" t="s">
        <v>327</v>
      </c>
      <c r="E52" s="5" t="s">
        <v>328</v>
      </c>
      <c r="F52" s="31" t="s">
        <v>139</v>
      </c>
      <c r="G52" s="17">
        <v>27.74</v>
      </c>
      <c r="H52" s="17">
        <v>26.91</v>
      </c>
      <c r="I52" s="17">
        <f t="shared" si="1"/>
        <v>26.91</v>
      </c>
    </row>
    <row r="53" spans="1:9" ht="21" customHeight="1">
      <c r="A53" s="44">
        <v>48</v>
      </c>
      <c r="B53" s="30">
        <v>164</v>
      </c>
      <c r="C53" s="14">
        <v>65092</v>
      </c>
      <c r="D53" s="9" t="s">
        <v>359</v>
      </c>
      <c r="E53" s="5" t="s">
        <v>283</v>
      </c>
      <c r="F53" s="31" t="s">
        <v>118</v>
      </c>
      <c r="G53" s="17">
        <v>29.43</v>
      </c>
      <c r="H53" s="17">
        <v>27.49</v>
      </c>
      <c r="I53" s="17">
        <f t="shared" si="1"/>
        <v>27.49</v>
      </c>
    </row>
    <row r="54" spans="1:9" ht="21" customHeight="1">
      <c r="A54" s="44">
        <v>49</v>
      </c>
      <c r="B54" s="30">
        <v>129</v>
      </c>
      <c r="C54" s="14">
        <v>65172</v>
      </c>
      <c r="D54" s="9" t="s">
        <v>312</v>
      </c>
      <c r="E54" s="5" t="s">
        <v>313</v>
      </c>
      <c r="F54" s="31" t="s">
        <v>314</v>
      </c>
      <c r="G54" s="17">
        <v>29.99</v>
      </c>
      <c r="H54" s="17">
        <v>43.94</v>
      </c>
      <c r="I54" s="17">
        <f t="shared" si="1"/>
        <v>29.99</v>
      </c>
    </row>
    <row r="55" spans="1:9" ht="21" customHeight="1">
      <c r="A55" s="44">
        <v>50</v>
      </c>
      <c r="B55" s="30">
        <v>146</v>
      </c>
      <c r="C55" s="14">
        <v>60282</v>
      </c>
      <c r="D55" s="9" t="s">
        <v>273</v>
      </c>
      <c r="E55" s="5" t="s">
        <v>318</v>
      </c>
      <c r="F55" s="31" t="s">
        <v>275</v>
      </c>
      <c r="G55" s="17">
        <v>30.04</v>
      </c>
      <c r="H55" s="17" t="s">
        <v>220</v>
      </c>
      <c r="I55" s="17">
        <f t="shared" si="1"/>
        <v>30.04</v>
      </c>
    </row>
    <row r="56" spans="1:9" ht="21" customHeight="1">
      <c r="A56" s="44"/>
      <c r="B56" s="30">
        <v>121</v>
      </c>
      <c r="C56" s="14">
        <v>57872</v>
      </c>
      <c r="D56" s="9" t="s">
        <v>287</v>
      </c>
      <c r="E56" s="5" t="s">
        <v>302</v>
      </c>
      <c r="F56" s="31" t="s">
        <v>113</v>
      </c>
      <c r="G56" s="17" t="s">
        <v>426</v>
      </c>
      <c r="H56" s="17" t="s">
        <v>426</v>
      </c>
      <c r="I56" s="17" t="str">
        <f t="shared" si="1"/>
        <v>-</v>
      </c>
    </row>
    <row r="58" spans="4:6" ht="21" customHeight="1">
      <c r="D58" s="7" t="s">
        <v>226</v>
      </c>
      <c r="F58" s="1" t="s">
        <v>227</v>
      </c>
    </row>
  </sheetData>
  <sheetProtection/>
  <mergeCells count="1">
    <mergeCell ref="A1:I1"/>
  </mergeCells>
  <printOptions/>
  <pageMargins left="0.32" right="0.24" top="0.49" bottom="0.984251969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hasici hut</cp:lastModifiedBy>
  <cp:lastPrinted>2021-10-24T13:12:21Z</cp:lastPrinted>
  <dcterms:created xsi:type="dcterms:W3CDTF">2015-03-21T12:38:13Z</dcterms:created>
  <dcterms:modified xsi:type="dcterms:W3CDTF">2021-10-24T17:21:07Z</dcterms:modified>
  <cp:category/>
  <cp:version/>
  <cp:contentType/>
  <cp:contentStatus/>
</cp:coreProperties>
</file>