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730" windowHeight="1176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T20" i="1"/>
  <c r="V20" s="1"/>
  <c r="T19"/>
  <c r="V19" s="1"/>
  <c r="T18"/>
  <c r="V18" s="1"/>
  <c r="T17"/>
  <c r="V17" s="1"/>
  <c r="T16"/>
  <c r="V16" s="1"/>
  <c r="T15"/>
  <c r="V15" s="1"/>
  <c r="T14"/>
  <c r="V14" s="1"/>
  <c r="T13"/>
  <c r="V13" s="1"/>
  <c r="T5"/>
  <c r="V5" s="1"/>
  <c r="T12"/>
  <c r="V12" s="1"/>
  <c r="T8"/>
  <c r="V8" s="1"/>
  <c r="T9"/>
  <c r="V9" s="1"/>
  <c r="T11"/>
  <c r="T4"/>
  <c r="V4" s="1"/>
  <c r="T7"/>
  <c r="V7" s="1"/>
  <c r="T3"/>
  <c r="V3" s="1"/>
  <c r="T10"/>
  <c r="V10" s="1"/>
  <c r="T6"/>
  <c r="V6" s="1"/>
  <c r="B7" i="2"/>
  <c r="B8"/>
  <c r="B9"/>
</calcChain>
</file>

<file path=xl/sharedStrings.xml><?xml version="1.0" encoding="utf-8"?>
<sst xmlns="http://schemas.openxmlformats.org/spreadsheetml/2006/main" count="73" uniqueCount="67">
  <si>
    <t>neroztáhnutí hadic 30 bodů</t>
  </si>
  <si>
    <t>nepřekonání bariéry 60 bodů</t>
  </si>
  <si>
    <t>odhození palice 30 bodů</t>
  </si>
  <si>
    <t>nesprávné vytažení závaží 30 bodů</t>
  </si>
  <si>
    <t>1</t>
  </si>
  <si>
    <t>A</t>
  </si>
  <si>
    <t>Výsledek</t>
  </si>
  <si>
    <t>Vzorec</t>
  </si>
  <si>
    <t>Popis (výsledek)</t>
  </si>
  <si>
    <t>Přiřadí známku k výsledku s prvním počtem bodů. (5)</t>
  </si>
  <si>
    <t>Přiřadí známku k výsledku s druhým počtem bodů. (1)</t>
  </si>
  <si>
    <t>Přiřadí známku ke třetímu počtu bodů. (3)</t>
  </si>
  <si>
    <t>V předcházejícím příkladu, je druhá funkce KDYŽ zároveň argumentem ne první funkce KDYŽ. Podobně třetí funkce KDYŽ je argumentem ne druhé funkce KDYŽ. Pokud první podmínka (Průměr&gt;89) bude PRAVDA, vrátí se hodnota "1". Pokud bude první podmínka NEPRAVDA, vyhodnotí se druhá funkce KDYŽ a tak dále.</t>
  </si>
  <si>
    <t>Známky jsou přiřazovány podle výsledného počtu bodů pomocí následujícího klíče.</t>
  </si>
  <si>
    <t>Počet bodů</t>
  </si>
  <si>
    <t>Větší než 89</t>
  </si>
  <si>
    <t>80 - 89</t>
  </si>
  <si>
    <t>70 - 79</t>
  </si>
  <si>
    <t>60 - 69</t>
  </si>
  <si>
    <t>Menší než 60</t>
  </si>
  <si>
    <t>nesp. přem., odl. figuríny 30 Bodů</t>
  </si>
  <si>
    <t>odhození proudnice 30 bodů za každou proud.</t>
  </si>
  <si>
    <r>
      <t xml:space="preserve">úmyslné nepřekonání bariéry  </t>
    </r>
    <r>
      <rPr>
        <b/>
        <sz val="8"/>
        <color rgb="FFFF0000"/>
        <rFont val="Calibri"/>
        <family val="2"/>
        <charset val="238"/>
        <scheme val="minor"/>
      </rPr>
      <t>Diskvalifikace</t>
    </r>
  </si>
  <si>
    <r>
      <t xml:space="preserve">Nesportovní chování  </t>
    </r>
    <r>
      <rPr>
        <b/>
        <sz val="8"/>
        <color rgb="FFFF0000"/>
        <rFont val="Calibri"/>
        <family val="2"/>
        <charset val="238"/>
        <scheme val="minor"/>
      </rPr>
      <t>Diskvalifikace</t>
    </r>
  </si>
  <si>
    <r>
      <t xml:space="preserve">nepřemístnění figuríny </t>
    </r>
    <r>
      <rPr>
        <b/>
        <sz val="8"/>
        <color rgb="FFFF0000"/>
        <rFont val="Calibri"/>
        <family val="2"/>
        <charset val="238"/>
        <scheme val="minor"/>
      </rPr>
      <t xml:space="preserve"> Diskvalifikace</t>
    </r>
  </si>
  <si>
    <t xml:space="preserve">  Přijmení</t>
  </si>
  <si>
    <t xml:space="preserve">  Jméno</t>
  </si>
  <si>
    <t xml:space="preserve">  Startovní číslo</t>
  </si>
  <si>
    <t xml:space="preserve">  Umístění</t>
  </si>
  <si>
    <t xml:space="preserve">  Počet bodú</t>
  </si>
  <si>
    <t xml:space="preserve">  Výsledný čas</t>
  </si>
  <si>
    <t xml:space="preserve">  Poznámka</t>
  </si>
  <si>
    <t xml:space="preserve">  Čas na trati</t>
  </si>
  <si>
    <t>Kotenová</t>
  </si>
  <si>
    <t>Barbora</t>
  </si>
  <si>
    <t>Denková</t>
  </si>
  <si>
    <t>Pavla</t>
  </si>
  <si>
    <t>Marie</t>
  </si>
  <si>
    <t>Urbanová</t>
  </si>
  <si>
    <t>Veronika</t>
  </si>
  <si>
    <t>Endlichnerová</t>
  </si>
  <si>
    <t>Nikol</t>
  </si>
  <si>
    <t>Vetýšková</t>
  </si>
  <si>
    <t>Petra</t>
  </si>
  <si>
    <t>Mrňková</t>
  </si>
  <si>
    <t>Zdeňka</t>
  </si>
  <si>
    <t>Kopečková</t>
  </si>
  <si>
    <t>Anežka</t>
  </si>
  <si>
    <t>SDH Polesí</t>
  </si>
  <si>
    <t>SDH Hříšice</t>
  </si>
  <si>
    <t>SDH Budeč</t>
  </si>
  <si>
    <t>SDH Stanovice</t>
  </si>
  <si>
    <t>SDH Kostelany</t>
  </si>
  <si>
    <t>SDH Zdešov</t>
  </si>
  <si>
    <t>SDH Újezd u Unič.</t>
  </si>
  <si>
    <t xml:space="preserve">   Sbor</t>
  </si>
  <si>
    <t xml:space="preserve">  Rok narození</t>
  </si>
  <si>
    <t xml:space="preserve">  Kraj</t>
  </si>
  <si>
    <t>VY</t>
  </si>
  <si>
    <t>ZL</t>
  </si>
  <si>
    <t>JČ</t>
  </si>
  <si>
    <t>OL</t>
  </si>
  <si>
    <r>
      <t xml:space="preserve">neprovedení 40ti  úderů     </t>
    </r>
    <r>
      <rPr>
        <b/>
        <sz val="8"/>
        <color rgb="FFFF0000"/>
        <rFont val="Calibri"/>
        <family val="2"/>
        <charset val="238"/>
        <scheme val="minor"/>
      </rPr>
      <t>Diskvalifikace</t>
    </r>
  </si>
  <si>
    <r>
      <t xml:space="preserve">nepřemístnění barelu     </t>
    </r>
    <r>
      <rPr>
        <b/>
        <sz val="8"/>
        <color rgb="FFFF0000"/>
        <rFont val="Calibri"/>
        <family val="2"/>
        <charset val="238"/>
        <scheme val="minor"/>
      </rPr>
      <t>Diskvalifikace</t>
    </r>
  </si>
  <si>
    <t>Knínický železný hasič  I.ročník  Knínice 5. 11. 2016 - ženy</t>
  </si>
  <si>
    <t>Časomíra SDH Jindřichovice a okrsku Nová Říše</t>
  </si>
  <si>
    <t>Juránková</t>
  </si>
</sst>
</file>

<file path=xl/styles.xml><?xml version="1.0" encoding="utf-8"?>
<styleSheet xmlns="http://schemas.openxmlformats.org/spreadsheetml/2006/main">
  <numFmts count="1">
    <numFmt numFmtId="164" formatCode="h:mm;@"/>
  </numFmts>
  <fonts count="16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.2"/>
      <color rgb="FF555555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FFFF"/>
      <name val="Calibri"/>
      <family val="2"/>
      <charset val="238"/>
      <scheme val="minor"/>
    </font>
    <font>
      <b/>
      <sz val="11"/>
      <color rgb="FFFFFFFF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6B82B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left" vertical="top" wrapText="1"/>
    </xf>
    <xf numFmtId="0" fontId="6" fillId="4" borderId="0" xfId="0" applyFont="1" applyFill="1" applyAlignment="1">
      <alignment horizontal="left" wrapText="1"/>
    </xf>
    <xf numFmtId="0" fontId="0" fillId="3" borderId="0" xfId="0" applyFill="1" applyAlignment="1">
      <alignment horizontal="left" vertical="top" wrapText="1" indent="1"/>
    </xf>
    <xf numFmtId="0" fontId="4" fillId="0" borderId="0" xfId="0" applyFont="1" applyAlignment="1">
      <alignment horizontal="left" indent="1"/>
    </xf>
    <xf numFmtId="0" fontId="0" fillId="2" borderId="0" xfId="0" applyFill="1" applyAlignment="1">
      <alignment horizontal="left" indent="1"/>
    </xf>
    <xf numFmtId="0" fontId="7" fillId="4" borderId="0" xfId="0" applyFont="1" applyFill="1" applyAlignment="1">
      <alignment horizontal="left" wrapText="1" indent="1"/>
    </xf>
    <xf numFmtId="0" fontId="5" fillId="2" borderId="0" xfId="0" applyFont="1" applyFill="1" applyAlignment="1">
      <alignment horizontal="left" vertical="top" wrapText="1" indent="1"/>
    </xf>
    <xf numFmtId="0" fontId="5" fillId="3" borderId="0" xfId="0" applyFont="1" applyFill="1" applyAlignment="1">
      <alignment horizontal="left" vertical="top" wrapText="1" inden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164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textRotation="90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textRotation="90" wrapText="1"/>
    </xf>
    <xf numFmtId="0" fontId="10" fillId="0" borderId="4" xfId="0" applyFont="1" applyBorder="1" applyAlignment="1">
      <alignment horizontal="center" textRotation="90"/>
    </xf>
    <xf numFmtId="0" fontId="10" fillId="0" borderId="4" xfId="0" applyFont="1" applyBorder="1" applyAlignment="1">
      <alignment horizontal="center" textRotation="90" wrapText="1"/>
    </xf>
    <xf numFmtId="0" fontId="10" fillId="0" borderId="5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1" fillId="5" borderId="1" xfId="0" applyFont="1" applyFill="1" applyBorder="1" applyAlignment="1" applyProtection="1">
      <alignment horizontal="left" vertical="center" shrinkToFit="1"/>
      <protection locked="0"/>
    </xf>
    <xf numFmtId="0" fontId="12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164" fontId="1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1" fillId="0" borderId="0" xfId="0" applyFont="1" applyBorder="1" applyAlignment="1">
      <alignment horizontal="center" textRotation="90"/>
    </xf>
    <xf numFmtId="164" fontId="0" fillId="5" borderId="0" xfId="0" applyNumberForma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lef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left" textRotation="90"/>
    </xf>
    <xf numFmtId="0" fontId="1" fillId="5" borderId="8" xfId="0" applyFont="1" applyFill="1" applyBorder="1" applyAlignment="1" applyProtection="1">
      <alignment horizontal="left" vertical="center" shrinkToFit="1"/>
      <protection locked="0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5" borderId="10" xfId="0" applyFont="1" applyFill="1" applyBorder="1" applyAlignment="1" applyProtection="1">
      <alignment horizontal="left" vertical="center" shrinkToFit="1"/>
      <protection locked="0"/>
    </xf>
    <xf numFmtId="0" fontId="8" fillId="5" borderId="12" xfId="0" applyFont="1" applyFill="1" applyBorder="1" applyAlignment="1" applyProtection="1">
      <alignment horizontal="left" vertical="center" shrinkToFit="1"/>
      <protection locked="0"/>
    </xf>
    <xf numFmtId="0" fontId="15" fillId="0" borderId="12" xfId="0" applyNumberFormat="1" applyFont="1" applyFill="1" applyBorder="1" applyAlignment="1" applyProtection="1">
      <alignment horizontal="left" vertical="center"/>
      <protection locked="0"/>
    </xf>
    <xf numFmtId="164" fontId="8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5" borderId="8" xfId="0" applyFont="1" applyFill="1" applyBorder="1" applyAlignment="1" applyProtection="1">
      <alignment horizontal="left" vertical="center" shrinkToFit="1"/>
      <protection locked="0"/>
    </xf>
    <xf numFmtId="0" fontId="8" fillId="5" borderId="1" xfId="0" applyFont="1" applyFill="1" applyBorder="1" applyAlignment="1" applyProtection="1">
      <alignment horizontal="left" vertical="center" shrinkToFit="1"/>
      <protection locked="0"/>
    </xf>
    <xf numFmtId="0" fontId="15" fillId="0" borderId="1" xfId="0" applyNumberFormat="1" applyFont="1" applyFill="1" applyBorder="1" applyAlignment="1" applyProtection="1">
      <alignment horizontal="left" vertical="center"/>
      <protection locked="0"/>
    </xf>
    <xf numFmtId="164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5" borderId="31" xfId="0" applyFont="1" applyFill="1" applyBorder="1" applyAlignment="1" applyProtection="1">
      <alignment horizontal="left" vertical="center" shrinkToFit="1"/>
      <protection locked="0"/>
    </xf>
    <xf numFmtId="0" fontId="1" fillId="5" borderId="33" xfId="0" applyFont="1" applyFill="1" applyBorder="1" applyAlignment="1" applyProtection="1">
      <alignment horizontal="left" vertical="center" shrinkToFit="1"/>
      <protection locked="0"/>
    </xf>
    <xf numFmtId="0" fontId="12" fillId="0" borderId="33" xfId="0" applyNumberFormat="1" applyFont="1" applyFill="1" applyBorder="1" applyAlignment="1" applyProtection="1">
      <alignment horizontal="left" vertical="center"/>
      <protection locked="0"/>
    </xf>
    <xf numFmtId="164" fontId="1" fillId="0" borderId="33" xfId="0" applyNumberFormat="1" applyFont="1" applyFill="1" applyBorder="1" applyAlignment="1" applyProtection="1">
      <alignment horizontal="left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</cellXfs>
  <cellStyles count="1">
    <cellStyle name="normální" xfId="0" builtinId="0"/>
  </cellStyles>
  <dxfs count="2"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workbookViewId="0">
      <selection activeCell="F15" sqref="F15"/>
    </sheetView>
  </sheetViews>
  <sheetFormatPr defaultRowHeight="15"/>
  <cols>
    <col min="1" max="1" width="3.28515625" style="12" customWidth="1"/>
    <col min="2" max="2" width="3.28515625" style="13" customWidth="1"/>
    <col min="3" max="3" width="11.140625" style="14" customWidth="1"/>
    <col min="4" max="4" width="11.42578125" style="14" customWidth="1"/>
    <col min="5" max="5" width="4.85546875" style="14" customWidth="1"/>
    <col min="6" max="6" width="18.7109375" style="14" customWidth="1"/>
    <col min="7" max="7" width="3.28515625" style="2" customWidth="1"/>
    <col min="8" max="10" width="3.28515625" customWidth="1"/>
    <col min="11" max="12" width="3.28515625" style="15" customWidth="1"/>
    <col min="13" max="14" width="3.28515625" customWidth="1"/>
    <col min="15" max="15" width="3.28515625" style="15" customWidth="1"/>
    <col min="16" max="16" width="3.28515625" customWidth="1"/>
    <col min="17" max="18" width="3.28515625" style="15" customWidth="1"/>
    <col min="19" max="19" width="5.5703125" hidden="1" customWidth="1"/>
    <col min="20" max="20" width="4.5703125" style="16" customWidth="1"/>
    <col min="21" max="22" width="7.28515625" style="16" customWidth="1"/>
    <col min="23" max="23" width="18.28515625" customWidth="1"/>
  </cols>
  <sheetData>
    <row r="1" spans="1:26" ht="30.75" customHeight="1" thickBot="1">
      <c r="A1" s="73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5"/>
    </row>
    <row r="2" spans="1:26" s="1" customFormat="1" ht="166.5" customHeight="1" thickBot="1">
      <c r="A2" s="44" t="s">
        <v>28</v>
      </c>
      <c r="B2" s="45" t="s">
        <v>27</v>
      </c>
      <c r="C2" s="66" t="s">
        <v>25</v>
      </c>
      <c r="D2" s="67" t="s">
        <v>26</v>
      </c>
      <c r="E2" s="67" t="s">
        <v>56</v>
      </c>
      <c r="F2" s="68" t="s">
        <v>55</v>
      </c>
      <c r="G2" s="69" t="s">
        <v>57</v>
      </c>
      <c r="H2" s="27" t="s">
        <v>0</v>
      </c>
      <c r="I2" s="37" t="s">
        <v>21</v>
      </c>
      <c r="J2" s="38" t="s">
        <v>1</v>
      </c>
      <c r="K2" s="38" t="s">
        <v>22</v>
      </c>
      <c r="L2" s="38" t="s">
        <v>62</v>
      </c>
      <c r="M2" s="38" t="s">
        <v>2</v>
      </c>
      <c r="N2" s="38" t="s">
        <v>3</v>
      </c>
      <c r="O2" s="38" t="s">
        <v>63</v>
      </c>
      <c r="P2" s="39" t="s">
        <v>20</v>
      </c>
      <c r="Q2" s="38" t="s">
        <v>24</v>
      </c>
      <c r="R2" s="40" t="s">
        <v>23</v>
      </c>
      <c r="S2" s="41"/>
      <c r="T2" s="44" t="s">
        <v>29</v>
      </c>
      <c r="U2" s="46" t="s">
        <v>32</v>
      </c>
      <c r="V2" s="45" t="s">
        <v>30</v>
      </c>
      <c r="W2" s="47" t="s">
        <v>31</v>
      </c>
      <c r="Z2" s="50"/>
    </row>
    <row r="3" spans="1:26" s="2" customFormat="1">
      <c r="A3" s="30">
        <v>1</v>
      </c>
      <c r="B3" s="77">
        <v>3</v>
      </c>
      <c r="C3" s="78" t="s">
        <v>38</v>
      </c>
      <c r="D3" s="79" t="s">
        <v>39</v>
      </c>
      <c r="E3" s="80">
        <v>1996</v>
      </c>
      <c r="F3" s="81" t="s">
        <v>51</v>
      </c>
      <c r="G3" s="32" t="s">
        <v>59</v>
      </c>
      <c r="H3" s="64"/>
      <c r="I3" s="33"/>
      <c r="J3" s="33"/>
      <c r="K3" s="34"/>
      <c r="L3" s="34"/>
      <c r="M3" s="33"/>
      <c r="N3" s="33"/>
      <c r="O3" s="34"/>
      <c r="P3" s="33"/>
      <c r="Q3" s="34"/>
      <c r="R3" s="35"/>
      <c r="S3" s="36"/>
      <c r="T3" s="30">
        <f t="shared" ref="T3:T12" si="0">IF(ISTEXT(K3),"D",IF(ISTEXT(L3),"D",IF(ISTEXT(O3),"D",IF(ISTEXT(P3),"D",IF(ISTEXT(R3),"D",H3*30+I3*30+J3*60+M3*30+N3*30+P3*30)))))</f>
        <v>0</v>
      </c>
      <c r="U3" s="31">
        <v>172.92</v>
      </c>
      <c r="V3" s="32">
        <f t="shared" ref="V3:V10" si="1">IF(ISTEXT(K3),"D",IF(ISTEXT(L3),"D",IF(ISTEXT(O3),"D",IF(ISTEXT(P3),"D",IF(ISTEXT(R3),"D",T3+U3)))))</f>
        <v>172.92</v>
      </c>
      <c r="W3" s="71">
        <v>10.38</v>
      </c>
      <c r="Z3" s="51"/>
    </row>
    <row r="4" spans="1:26">
      <c r="A4" s="82">
        <v>2</v>
      </c>
      <c r="B4" s="83">
        <v>2</v>
      </c>
      <c r="C4" s="84" t="s">
        <v>42</v>
      </c>
      <c r="D4" s="85" t="s">
        <v>43</v>
      </c>
      <c r="E4" s="86">
        <v>1991</v>
      </c>
      <c r="F4" s="87" t="s">
        <v>53</v>
      </c>
      <c r="G4" s="88" t="s">
        <v>60</v>
      </c>
      <c r="H4" s="65"/>
      <c r="I4" s="18"/>
      <c r="J4" s="18"/>
      <c r="K4" s="19"/>
      <c r="L4" s="19"/>
      <c r="M4" s="18"/>
      <c r="N4" s="18"/>
      <c r="O4" s="19"/>
      <c r="P4" s="18"/>
      <c r="Q4" s="19"/>
      <c r="R4" s="25"/>
      <c r="S4" s="26"/>
      <c r="T4" s="28">
        <f t="shared" si="0"/>
        <v>0</v>
      </c>
      <c r="U4" s="20">
        <v>177.51</v>
      </c>
      <c r="V4" s="29">
        <f t="shared" si="1"/>
        <v>177.51</v>
      </c>
      <c r="W4" s="72">
        <v>10.35</v>
      </c>
      <c r="Z4" s="51"/>
    </row>
    <row r="5" spans="1:26">
      <c r="A5" s="82">
        <v>3</v>
      </c>
      <c r="B5" s="89">
        <v>8</v>
      </c>
      <c r="C5" s="84" t="s">
        <v>33</v>
      </c>
      <c r="D5" s="85" t="s">
        <v>34</v>
      </c>
      <c r="E5" s="86">
        <v>1996</v>
      </c>
      <c r="F5" s="87" t="s">
        <v>48</v>
      </c>
      <c r="G5" s="88" t="s">
        <v>58</v>
      </c>
      <c r="H5" s="65"/>
      <c r="I5" s="18"/>
      <c r="J5" s="18"/>
      <c r="K5" s="19"/>
      <c r="L5" s="19"/>
      <c r="M5" s="18"/>
      <c r="N5" s="18"/>
      <c r="O5" s="19"/>
      <c r="P5" s="18"/>
      <c r="Q5" s="19"/>
      <c r="R5" s="25"/>
      <c r="S5" s="26"/>
      <c r="T5" s="28">
        <f t="shared" si="0"/>
        <v>0</v>
      </c>
      <c r="U5" s="20">
        <v>180.87</v>
      </c>
      <c r="V5" s="29">
        <f t="shared" si="1"/>
        <v>180.87</v>
      </c>
      <c r="W5" s="72">
        <v>10.56</v>
      </c>
      <c r="Z5" s="51"/>
    </row>
    <row r="6" spans="1:26">
      <c r="A6" s="90">
        <v>4</v>
      </c>
      <c r="B6" s="89">
        <v>4</v>
      </c>
      <c r="C6" s="84" t="s">
        <v>35</v>
      </c>
      <c r="D6" s="85" t="s">
        <v>36</v>
      </c>
      <c r="E6" s="86">
        <v>1998</v>
      </c>
      <c r="F6" s="87" t="s">
        <v>49</v>
      </c>
      <c r="G6" s="88" t="s">
        <v>60</v>
      </c>
      <c r="H6" s="65"/>
      <c r="I6" s="18"/>
      <c r="J6" s="18"/>
      <c r="K6" s="19"/>
      <c r="L6" s="19"/>
      <c r="M6" s="18"/>
      <c r="N6" s="18"/>
      <c r="O6" s="19"/>
      <c r="P6" s="18"/>
      <c r="Q6" s="19"/>
      <c r="R6" s="25"/>
      <c r="S6" s="26"/>
      <c r="T6" s="28">
        <f t="shared" si="0"/>
        <v>0</v>
      </c>
      <c r="U6" s="20">
        <v>204.82</v>
      </c>
      <c r="V6" s="29">
        <f t="shared" si="1"/>
        <v>204.82</v>
      </c>
      <c r="W6" s="72">
        <v>10.43</v>
      </c>
      <c r="Z6" s="51"/>
    </row>
    <row r="7" spans="1:26">
      <c r="A7" s="82">
        <v>5</v>
      </c>
      <c r="B7" s="89">
        <v>7</v>
      </c>
      <c r="C7" s="84" t="s">
        <v>40</v>
      </c>
      <c r="D7" s="85" t="s">
        <v>41</v>
      </c>
      <c r="E7" s="86">
        <v>1993</v>
      </c>
      <c r="F7" s="87" t="s">
        <v>52</v>
      </c>
      <c r="G7" s="88" t="s">
        <v>59</v>
      </c>
      <c r="H7" s="65"/>
      <c r="I7" s="18"/>
      <c r="J7" s="18"/>
      <c r="K7" s="19"/>
      <c r="L7" s="19"/>
      <c r="M7" s="18"/>
      <c r="N7" s="18"/>
      <c r="O7" s="19"/>
      <c r="P7" s="18"/>
      <c r="Q7" s="19"/>
      <c r="R7" s="25"/>
      <c r="S7" s="26"/>
      <c r="T7" s="28">
        <f t="shared" si="0"/>
        <v>0</v>
      </c>
      <c r="U7" s="20">
        <v>207.45</v>
      </c>
      <c r="V7" s="29">
        <f t="shared" si="1"/>
        <v>207.45</v>
      </c>
      <c r="W7" s="72">
        <v>11.01</v>
      </c>
      <c r="Z7" s="51"/>
    </row>
    <row r="8" spans="1:26">
      <c r="A8" s="82">
        <v>6</v>
      </c>
      <c r="B8" s="83">
        <v>6</v>
      </c>
      <c r="C8" s="84" t="s">
        <v>46</v>
      </c>
      <c r="D8" s="85" t="s">
        <v>47</v>
      </c>
      <c r="E8" s="86"/>
      <c r="F8" s="87" t="s">
        <v>50</v>
      </c>
      <c r="G8" s="88" t="s">
        <v>60</v>
      </c>
      <c r="H8" s="65"/>
      <c r="I8" s="18"/>
      <c r="J8" s="18"/>
      <c r="K8" s="19"/>
      <c r="L8" s="19"/>
      <c r="M8" s="18"/>
      <c r="N8" s="18"/>
      <c r="O8" s="19"/>
      <c r="P8" s="18"/>
      <c r="Q8" s="19"/>
      <c r="R8" s="25"/>
      <c r="S8" s="26"/>
      <c r="T8" s="28">
        <f t="shared" si="0"/>
        <v>0</v>
      </c>
      <c r="U8" s="20">
        <v>222.77</v>
      </c>
      <c r="V8" s="29">
        <f t="shared" si="1"/>
        <v>222.77</v>
      </c>
      <c r="W8" s="72">
        <v>10.52</v>
      </c>
      <c r="Z8" s="51"/>
    </row>
    <row r="9" spans="1:26">
      <c r="A9" s="90">
        <v>7</v>
      </c>
      <c r="B9" s="89">
        <v>5</v>
      </c>
      <c r="C9" s="84" t="s">
        <v>44</v>
      </c>
      <c r="D9" s="85" t="s">
        <v>45</v>
      </c>
      <c r="E9" s="86">
        <v>1970</v>
      </c>
      <c r="F9" s="87" t="s">
        <v>54</v>
      </c>
      <c r="G9" s="88" t="s">
        <v>61</v>
      </c>
      <c r="H9" s="65"/>
      <c r="I9" s="18"/>
      <c r="J9" s="18"/>
      <c r="K9" s="19"/>
      <c r="L9" s="19"/>
      <c r="M9" s="18"/>
      <c r="N9" s="18"/>
      <c r="O9" s="19"/>
      <c r="P9" s="18"/>
      <c r="Q9" s="19"/>
      <c r="R9" s="25"/>
      <c r="S9" s="26"/>
      <c r="T9" s="28">
        <f t="shared" si="0"/>
        <v>0</v>
      </c>
      <c r="U9" s="20">
        <v>258.57</v>
      </c>
      <c r="V9" s="29">
        <f t="shared" si="1"/>
        <v>258.57</v>
      </c>
      <c r="W9" s="72">
        <v>10.47</v>
      </c>
      <c r="Z9" s="51"/>
    </row>
    <row r="10" spans="1:26">
      <c r="A10" s="82">
        <v>8</v>
      </c>
      <c r="B10" s="83">
        <v>1</v>
      </c>
      <c r="C10" s="84" t="s">
        <v>66</v>
      </c>
      <c r="D10" s="85" t="s">
        <v>37</v>
      </c>
      <c r="E10" s="86">
        <v>1995</v>
      </c>
      <c r="F10" s="87" t="s">
        <v>50</v>
      </c>
      <c r="G10" s="88" t="s">
        <v>60</v>
      </c>
      <c r="H10" s="65"/>
      <c r="I10" s="18"/>
      <c r="J10" s="20">
        <v>1</v>
      </c>
      <c r="K10" s="19"/>
      <c r="L10" s="19"/>
      <c r="M10" s="18"/>
      <c r="N10" s="18"/>
      <c r="O10" s="19"/>
      <c r="P10" s="18"/>
      <c r="Q10" s="19"/>
      <c r="R10" s="25"/>
      <c r="S10" s="26"/>
      <c r="T10" s="28">
        <f t="shared" si="0"/>
        <v>60</v>
      </c>
      <c r="U10" s="20">
        <v>321.17</v>
      </c>
      <c r="V10" s="29">
        <f t="shared" si="1"/>
        <v>381.17</v>
      </c>
      <c r="W10" s="72">
        <v>10.3</v>
      </c>
      <c r="Z10" s="51"/>
    </row>
    <row r="11" spans="1:26">
      <c r="A11" s="22">
        <v>9</v>
      </c>
      <c r="B11" s="62"/>
      <c r="C11" s="70"/>
      <c r="D11" s="42"/>
      <c r="E11" s="43"/>
      <c r="F11" s="17"/>
      <c r="G11" s="24"/>
      <c r="H11" s="65"/>
      <c r="I11" s="18"/>
      <c r="J11" s="18"/>
      <c r="K11" s="19"/>
      <c r="L11" s="19"/>
      <c r="M11" s="18"/>
      <c r="N11" s="18"/>
      <c r="O11" s="19"/>
      <c r="P11" s="18"/>
      <c r="Q11" s="19"/>
      <c r="R11" s="25"/>
      <c r="S11" s="26"/>
      <c r="T11" s="28">
        <f t="shared" si="0"/>
        <v>0</v>
      </c>
      <c r="U11" s="20"/>
      <c r="V11" s="29"/>
      <c r="W11" s="72"/>
      <c r="Z11" s="51"/>
    </row>
    <row r="12" spans="1:26">
      <c r="A12" s="23">
        <v>10</v>
      </c>
      <c r="B12" s="62">
        <v>10</v>
      </c>
      <c r="C12" s="70"/>
      <c r="D12" s="42"/>
      <c r="E12" s="43"/>
      <c r="F12" s="17"/>
      <c r="G12" s="24"/>
      <c r="H12" s="65"/>
      <c r="I12" s="18"/>
      <c r="J12" s="18"/>
      <c r="K12" s="19"/>
      <c r="L12" s="19"/>
      <c r="M12" s="18"/>
      <c r="N12" s="18"/>
      <c r="O12" s="19"/>
      <c r="P12" s="18"/>
      <c r="Q12" s="19"/>
      <c r="R12" s="25"/>
      <c r="S12" s="26"/>
      <c r="T12" s="28">
        <f t="shared" si="0"/>
        <v>0</v>
      </c>
      <c r="U12" s="20"/>
      <c r="V12" s="29">
        <f>IF(ISTEXT(K12),"D",IF(ISTEXT(L12),"D",IF(ISTEXT(O12),"D",IF(ISTEXT(P12),"D",IF(ISTEXT(R12),"D",T12+U12)))))</f>
        <v>0</v>
      </c>
      <c r="W12" s="72"/>
      <c r="Z12" s="51"/>
    </row>
    <row r="13" spans="1:26">
      <c r="A13" s="22">
        <v>11</v>
      </c>
      <c r="B13" s="62">
        <v>11</v>
      </c>
      <c r="C13" s="70"/>
      <c r="D13" s="42"/>
      <c r="E13" s="43"/>
      <c r="F13" s="17"/>
      <c r="G13" s="24"/>
      <c r="H13" s="65"/>
      <c r="I13" s="18"/>
      <c r="J13" s="18"/>
      <c r="K13" s="19"/>
      <c r="L13" s="19"/>
      <c r="M13" s="18"/>
      <c r="N13" s="18"/>
      <c r="O13" s="19"/>
      <c r="P13" s="18"/>
      <c r="Q13" s="19"/>
      <c r="R13" s="25"/>
      <c r="S13" s="26"/>
      <c r="T13" s="28">
        <f t="shared" ref="T13:T23" si="2">IF(ISTEXT(K13),"D",IF(ISTEXT(L13),"D",IF(ISTEXT(O13),"D",IF(ISTEXT(P13),"D",IF(ISTEXT(R13),"D",H13*30+I13*30+J13*60+M13*30+N13*30+P13*30)))))</f>
        <v>0</v>
      </c>
      <c r="U13" s="20"/>
      <c r="V13" s="29">
        <f t="shared" ref="V13:V23" si="3">IF(ISTEXT(K13),"D",IF(ISTEXT(L13),"D",IF(ISTEXT(O13),"D",IF(ISTEXT(P13),"D",IF(ISTEXT(R13),"D",T13+U13)))))</f>
        <v>0</v>
      </c>
      <c r="W13" s="72"/>
      <c r="Z13" s="48"/>
    </row>
    <row r="14" spans="1:26">
      <c r="A14" s="22">
        <v>12</v>
      </c>
      <c r="B14" s="62">
        <v>12</v>
      </c>
      <c r="C14" s="70"/>
      <c r="D14" s="42"/>
      <c r="E14" s="43"/>
      <c r="F14" s="17"/>
      <c r="G14" s="24"/>
      <c r="H14" s="65"/>
      <c r="I14" s="18"/>
      <c r="J14" s="18"/>
      <c r="K14" s="19"/>
      <c r="L14" s="19"/>
      <c r="M14" s="18"/>
      <c r="N14" s="18"/>
      <c r="O14" s="19"/>
      <c r="P14" s="18"/>
      <c r="Q14" s="19"/>
      <c r="R14" s="25"/>
      <c r="S14" s="26"/>
      <c r="T14" s="28">
        <f t="shared" si="2"/>
        <v>0</v>
      </c>
      <c r="U14" s="20"/>
      <c r="V14" s="29">
        <f t="shared" si="3"/>
        <v>0</v>
      </c>
      <c r="W14" s="72"/>
      <c r="Z14" s="48"/>
    </row>
    <row r="15" spans="1:26">
      <c r="A15" s="23">
        <v>13</v>
      </c>
      <c r="B15" s="63">
        <v>13</v>
      </c>
      <c r="C15" s="70"/>
      <c r="D15" s="42"/>
      <c r="E15" s="43"/>
      <c r="F15" s="17"/>
      <c r="G15" s="24"/>
      <c r="H15" s="65"/>
      <c r="I15" s="18"/>
      <c r="J15" s="18"/>
      <c r="K15" s="19"/>
      <c r="L15" s="19"/>
      <c r="M15" s="18"/>
      <c r="N15" s="18"/>
      <c r="O15" s="19"/>
      <c r="P15" s="18"/>
      <c r="Q15" s="19"/>
      <c r="R15" s="25"/>
      <c r="S15" s="26"/>
      <c r="T15" s="28">
        <f t="shared" si="2"/>
        <v>0</v>
      </c>
      <c r="U15" s="20"/>
      <c r="V15" s="29">
        <f t="shared" si="3"/>
        <v>0</v>
      </c>
      <c r="W15" s="72"/>
      <c r="Z15" s="48"/>
    </row>
    <row r="16" spans="1:26">
      <c r="A16" s="22">
        <v>14</v>
      </c>
      <c r="B16" s="62">
        <v>14</v>
      </c>
      <c r="C16" s="70"/>
      <c r="D16" s="42"/>
      <c r="E16" s="43"/>
      <c r="F16" s="17"/>
      <c r="G16" s="24"/>
      <c r="H16" s="65"/>
      <c r="I16" s="18"/>
      <c r="J16" s="18"/>
      <c r="K16" s="19"/>
      <c r="L16" s="19"/>
      <c r="M16" s="18"/>
      <c r="N16" s="18"/>
      <c r="O16" s="19"/>
      <c r="P16" s="18"/>
      <c r="Q16" s="19"/>
      <c r="R16" s="25"/>
      <c r="S16" s="26"/>
      <c r="T16" s="28">
        <f t="shared" si="2"/>
        <v>0</v>
      </c>
      <c r="U16" s="20"/>
      <c r="V16" s="29">
        <f t="shared" si="3"/>
        <v>0</v>
      </c>
      <c r="W16" s="72"/>
      <c r="Z16" s="48"/>
    </row>
    <row r="17" spans="1:26">
      <c r="A17" s="22">
        <v>15</v>
      </c>
      <c r="B17" s="62">
        <v>15</v>
      </c>
      <c r="C17" s="70"/>
      <c r="D17" s="42"/>
      <c r="E17" s="43"/>
      <c r="F17" s="17"/>
      <c r="G17" s="24"/>
      <c r="H17" s="65"/>
      <c r="I17" s="18"/>
      <c r="J17" s="18"/>
      <c r="K17" s="19"/>
      <c r="L17" s="19"/>
      <c r="M17" s="18"/>
      <c r="N17" s="18"/>
      <c r="O17" s="19"/>
      <c r="P17" s="18"/>
      <c r="Q17" s="19"/>
      <c r="R17" s="25"/>
      <c r="S17" s="26"/>
      <c r="T17" s="28">
        <f t="shared" si="2"/>
        <v>0</v>
      </c>
      <c r="U17" s="20"/>
      <c r="V17" s="29">
        <f t="shared" si="3"/>
        <v>0</v>
      </c>
      <c r="W17" s="72"/>
      <c r="Z17" s="48"/>
    </row>
    <row r="18" spans="1:26">
      <c r="A18" s="23">
        <v>16</v>
      </c>
      <c r="B18" s="63">
        <v>16</v>
      </c>
      <c r="C18" s="70"/>
      <c r="D18" s="42"/>
      <c r="E18" s="43"/>
      <c r="F18" s="17"/>
      <c r="G18" s="24"/>
      <c r="H18" s="65"/>
      <c r="I18" s="18"/>
      <c r="J18" s="18"/>
      <c r="K18" s="19"/>
      <c r="L18" s="19"/>
      <c r="M18" s="18"/>
      <c r="N18" s="18"/>
      <c r="O18" s="19"/>
      <c r="P18" s="18"/>
      <c r="Q18" s="19"/>
      <c r="R18" s="25"/>
      <c r="S18" s="26"/>
      <c r="T18" s="28">
        <f t="shared" si="2"/>
        <v>0</v>
      </c>
      <c r="U18" s="20"/>
      <c r="V18" s="29">
        <f t="shared" si="3"/>
        <v>0</v>
      </c>
      <c r="W18" s="72"/>
      <c r="Z18" s="48"/>
    </row>
    <row r="19" spans="1:26">
      <c r="A19" s="22">
        <v>17</v>
      </c>
      <c r="B19" s="62">
        <v>17</v>
      </c>
      <c r="C19" s="70"/>
      <c r="D19" s="42"/>
      <c r="E19" s="43"/>
      <c r="F19" s="17"/>
      <c r="G19" s="24"/>
      <c r="H19" s="65"/>
      <c r="I19" s="18"/>
      <c r="J19" s="18"/>
      <c r="K19" s="19"/>
      <c r="L19" s="19"/>
      <c r="M19" s="18"/>
      <c r="N19" s="18"/>
      <c r="O19" s="19"/>
      <c r="P19" s="18"/>
      <c r="Q19" s="19"/>
      <c r="R19" s="25"/>
      <c r="S19" s="26"/>
      <c r="T19" s="28">
        <f t="shared" si="2"/>
        <v>0</v>
      </c>
      <c r="U19" s="20"/>
      <c r="V19" s="29">
        <f t="shared" si="3"/>
        <v>0</v>
      </c>
      <c r="W19" s="72"/>
      <c r="Z19" s="48"/>
    </row>
    <row r="20" spans="1:26" ht="15.75" thickBot="1">
      <c r="A20" s="91">
        <v>18</v>
      </c>
      <c r="B20" s="92">
        <v>18</v>
      </c>
      <c r="C20" s="93"/>
      <c r="D20" s="94"/>
      <c r="E20" s="95"/>
      <c r="F20" s="96"/>
      <c r="G20" s="97"/>
      <c r="H20" s="98"/>
      <c r="I20" s="99"/>
      <c r="J20" s="99"/>
      <c r="K20" s="100"/>
      <c r="L20" s="100"/>
      <c r="M20" s="99"/>
      <c r="N20" s="99"/>
      <c r="O20" s="100"/>
      <c r="P20" s="99"/>
      <c r="Q20" s="100"/>
      <c r="R20" s="101"/>
      <c r="S20" s="52"/>
      <c r="T20" s="102">
        <f t="shared" si="2"/>
        <v>0</v>
      </c>
      <c r="U20" s="103"/>
      <c r="V20" s="104">
        <f t="shared" si="3"/>
        <v>0</v>
      </c>
      <c r="W20" s="105"/>
      <c r="Z20" s="48"/>
    </row>
    <row r="21" spans="1:26">
      <c r="A21" s="106" t="s">
        <v>65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8"/>
      <c r="Z21" s="48"/>
    </row>
    <row r="22" spans="1:26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1"/>
      <c r="Z22" s="48"/>
    </row>
    <row r="23" spans="1:26" ht="15.75" thickBot="1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4"/>
      <c r="Z23" s="48"/>
    </row>
    <row r="24" spans="1:26">
      <c r="A24" s="52"/>
      <c r="B24" s="52"/>
      <c r="C24" s="53"/>
      <c r="D24" s="53"/>
      <c r="E24" s="54"/>
      <c r="F24" s="55"/>
      <c r="G24" s="52"/>
      <c r="H24" s="52"/>
      <c r="I24" s="52"/>
      <c r="J24" s="52"/>
      <c r="K24" s="56"/>
      <c r="L24" s="56"/>
      <c r="M24" s="52"/>
      <c r="N24" s="52"/>
      <c r="O24" s="56"/>
      <c r="P24" s="52"/>
      <c r="Q24" s="56"/>
      <c r="R24" s="56"/>
      <c r="S24" s="52"/>
      <c r="T24" s="57"/>
      <c r="U24" s="57"/>
      <c r="V24" s="57"/>
      <c r="W24" s="58"/>
      <c r="Z24" s="48"/>
    </row>
    <row r="25" spans="1:26">
      <c r="A25" s="59"/>
      <c r="B25" s="59"/>
      <c r="C25" s="53"/>
      <c r="D25" s="53"/>
      <c r="E25" s="54"/>
      <c r="F25" s="55"/>
      <c r="G25" s="52"/>
      <c r="H25" s="52"/>
      <c r="I25" s="52"/>
      <c r="J25" s="52"/>
      <c r="K25" s="56"/>
      <c r="L25" s="56"/>
      <c r="M25" s="52"/>
      <c r="N25" s="52"/>
      <c r="O25" s="56"/>
      <c r="P25" s="52"/>
      <c r="Q25" s="56"/>
      <c r="R25" s="56"/>
      <c r="S25" s="52"/>
      <c r="T25" s="57"/>
      <c r="U25" s="57"/>
      <c r="V25" s="57"/>
      <c r="W25" s="58"/>
      <c r="Z25" s="48"/>
    </row>
    <row r="26" spans="1:26">
      <c r="A26" s="59"/>
      <c r="B26" s="59"/>
      <c r="C26" s="53"/>
      <c r="D26" s="53"/>
      <c r="E26" s="54"/>
      <c r="F26" s="55"/>
      <c r="G26" s="52"/>
      <c r="H26" s="52"/>
      <c r="I26" s="52"/>
      <c r="J26" s="52"/>
      <c r="K26" s="56"/>
      <c r="L26" s="56"/>
      <c r="M26" s="52"/>
      <c r="N26" s="52"/>
      <c r="O26" s="56"/>
      <c r="P26" s="52"/>
      <c r="Q26" s="56"/>
      <c r="R26" s="56"/>
      <c r="S26" s="52"/>
      <c r="T26" s="57"/>
      <c r="U26" s="57"/>
      <c r="V26" s="57"/>
      <c r="W26" s="58"/>
      <c r="Z26" s="48"/>
    </row>
    <row r="27" spans="1:26">
      <c r="A27" s="52"/>
      <c r="B27" s="52"/>
      <c r="C27" s="53"/>
      <c r="D27" s="53"/>
      <c r="E27" s="54"/>
      <c r="F27" s="55"/>
      <c r="G27" s="52"/>
      <c r="H27" s="52"/>
      <c r="I27" s="52"/>
      <c r="J27" s="52"/>
      <c r="K27" s="56"/>
      <c r="L27" s="56"/>
      <c r="M27" s="52"/>
      <c r="N27" s="52"/>
      <c r="O27" s="56"/>
      <c r="P27" s="52"/>
      <c r="Q27" s="56"/>
      <c r="R27" s="56"/>
      <c r="S27" s="52"/>
      <c r="T27" s="57"/>
      <c r="U27" s="57"/>
      <c r="V27" s="57"/>
      <c r="W27" s="58"/>
      <c r="Z27" s="48"/>
    </row>
    <row r="28" spans="1:26">
      <c r="A28" s="59"/>
      <c r="B28" s="59"/>
      <c r="C28" s="53"/>
      <c r="D28" s="53"/>
      <c r="E28" s="54"/>
      <c r="F28" s="55"/>
      <c r="G28" s="52"/>
      <c r="H28" s="52"/>
      <c r="I28" s="52"/>
      <c r="J28" s="52"/>
      <c r="K28" s="56"/>
      <c r="L28" s="56"/>
      <c r="M28" s="52"/>
      <c r="N28" s="52"/>
      <c r="O28" s="56"/>
      <c r="P28" s="52"/>
      <c r="Q28" s="56"/>
      <c r="R28" s="56"/>
      <c r="S28" s="52"/>
      <c r="T28" s="57"/>
      <c r="U28" s="57"/>
      <c r="V28" s="57"/>
      <c r="W28" s="58"/>
      <c r="Z28" s="48"/>
    </row>
    <row r="29" spans="1:26">
      <c r="A29" s="59"/>
      <c r="B29" s="59"/>
      <c r="C29" s="53"/>
      <c r="D29" s="53"/>
      <c r="E29" s="54"/>
      <c r="F29" s="55"/>
      <c r="G29" s="52"/>
      <c r="H29" s="52"/>
      <c r="I29" s="52"/>
      <c r="J29" s="52"/>
      <c r="K29" s="56"/>
      <c r="L29" s="56"/>
      <c r="M29" s="52"/>
      <c r="N29" s="52"/>
      <c r="O29" s="56"/>
      <c r="P29" s="52"/>
      <c r="Q29" s="56"/>
      <c r="R29" s="56"/>
      <c r="S29" s="52"/>
      <c r="T29" s="57"/>
      <c r="U29" s="57"/>
      <c r="V29" s="57"/>
      <c r="W29" s="58"/>
      <c r="Z29" s="48"/>
    </row>
    <row r="30" spans="1:26">
      <c r="A30" s="52"/>
      <c r="B30" s="52"/>
      <c r="C30" s="53"/>
      <c r="D30" s="53"/>
      <c r="E30" s="54"/>
      <c r="F30" s="55"/>
      <c r="G30" s="52"/>
      <c r="H30" s="52"/>
      <c r="I30" s="52"/>
      <c r="J30" s="52"/>
      <c r="K30" s="56"/>
      <c r="L30" s="56"/>
      <c r="M30" s="52"/>
      <c r="N30" s="52"/>
      <c r="O30" s="56"/>
      <c r="P30" s="52"/>
      <c r="Q30" s="56"/>
      <c r="R30" s="56"/>
      <c r="S30" s="52"/>
      <c r="T30" s="57"/>
      <c r="U30" s="57"/>
      <c r="V30" s="57"/>
      <c r="W30" s="58"/>
      <c r="Z30" s="48"/>
    </row>
    <row r="31" spans="1:26">
      <c r="A31" s="59"/>
      <c r="B31" s="59"/>
      <c r="C31" s="53"/>
      <c r="D31" s="53"/>
      <c r="E31" s="54"/>
      <c r="F31" s="55"/>
      <c r="G31" s="52"/>
      <c r="H31" s="52"/>
      <c r="I31" s="52"/>
      <c r="J31" s="52"/>
      <c r="K31" s="56"/>
      <c r="L31" s="56"/>
      <c r="M31" s="52"/>
      <c r="N31" s="52"/>
      <c r="O31" s="56"/>
      <c r="P31" s="52"/>
      <c r="Q31" s="56"/>
      <c r="R31" s="56"/>
      <c r="S31" s="52"/>
      <c r="T31" s="57"/>
      <c r="U31" s="57"/>
      <c r="V31" s="57"/>
      <c r="W31" s="58"/>
      <c r="Z31" s="48"/>
    </row>
    <row r="32" spans="1:26">
      <c r="A32" s="59"/>
      <c r="B32" s="59"/>
      <c r="C32" s="53"/>
      <c r="D32" s="53"/>
      <c r="E32" s="54"/>
      <c r="F32" s="55"/>
      <c r="G32" s="52"/>
      <c r="H32" s="52"/>
      <c r="I32" s="52"/>
      <c r="J32" s="52"/>
      <c r="K32" s="56"/>
      <c r="L32" s="56"/>
      <c r="M32" s="52"/>
      <c r="N32" s="52"/>
      <c r="O32" s="56"/>
      <c r="P32" s="52"/>
      <c r="Q32" s="56"/>
      <c r="R32" s="56"/>
      <c r="S32" s="52"/>
      <c r="T32" s="57"/>
      <c r="U32" s="57"/>
      <c r="V32" s="57"/>
      <c r="W32" s="58"/>
      <c r="Z32" s="48"/>
    </row>
    <row r="33" spans="1:26">
      <c r="A33" s="52"/>
      <c r="B33" s="52"/>
      <c r="C33" s="53"/>
      <c r="D33" s="53"/>
      <c r="E33" s="54"/>
      <c r="F33" s="55"/>
      <c r="G33" s="52"/>
      <c r="H33" s="52"/>
      <c r="I33" s="52"/>
      <c r="J33" s="52"/>
      <c r="K33" s="56"/>
      <c r="L33" s="56"/>
      <c r="M33" s="52"/>
      <c r="N33" s="52"/>
      <c r="O33" s="56"/>
      <c r="P33" s="52"/>
      <c r="Q33" s="56"/>
      <c r="R33" s="56"/>
      <c r="S33" s="52"/>
      <c r="T33" s="57"/>
      <c r="U33" s="57"/>
      <c r="V33" s="57"/>
      <c r="W33" s="58"/>
      <c r="Z33" s="48"/>
    </row>
    <row r="34" spans="1:26">
      <c r="A34" s="59"/>
      <c r="B34" s="59"/>
      <c r="C34" s="53"/>
      <c r="D34" s="53"/>
      <c r="E34" s="54"/>
      <c r="F34" s="55"/>
      <c r="G34" s="52"/>
      <c r="H34" s="52"/>
      <c r="I34" s="52"/>
      <c r="J34" s="52"/>
      <c r="K34" s="56"/>
      <c r="L34" s="56"/>
      <c r="M34" s="52"/>
      <c r="N34" s="52"/>
      <c r="O34" s="56"/>
      <c r="P34" s="52"/>
      <c r="Q34" s="56"/>
      <c r="R34" s="56"/>
      <c r="S34" s="52"/>
      <c r="T34" s="57"/>
      <c r="U34" s="57"/>
      <c r="V34" s="57"/>
      <c r="W34" s="58"/>
      <c r="Z34" s="48"/>
    </row>
    <row r="35" spans="1:26">
      <c r="A35" s="59"/>
      <c r="B35" s="59"/>
      <c r="C35" s="53"/>
      <c r="D35" s="53"/>
      <c r="E35" s="54"/>
      <c r="F35" s="55"/>
      <c r="G35" s="52"/>
      <c r="H35" s="52"/>
      <c r="I35" s="52"/>
      <c r="J35" s="52"/>
      <c r="K35" s="56"/>
      <c r="L35" s="56"/>
      <c r="M35" s="52"/>
      <c r="N35" s="52"/>
      <c r="O35" s="56"/>
      <c r="P35" s="52"/>
      <c r="Q35" s="56"/>
      <c r="R35" s="56"/>
      <c r="S35" s="52"/>
      <c r="T35" s="57"/>
      <c r="U35" s="57"/>
      <c r="V35" s="57"/>
      <c r="W35" s="58"/>
      <c r="Z35" s="48"/>
    </row>
    <row r="36" spans="1:26">
      <c r="A36" s="52"/>
      <c r="B36" s="52"/>
      <c r="C36" s="53"/>
      <c r="D36" s="53"/>
      <c r="E36" s="54"/>
      <c r="F36" s="55"/>
      <c r="G36" s="52"/>
      <c r="H36" s="52"/>
      <c r="I36" s="52"/>
      <c r="J36" s="52"/>
      <c r="K36" s="56"/>
      <c r="L36" s="56"/>
      <c r="M36" s="52"/>
      <c r="N36" s="52"/>
      <c r="O36" s="56"/>
      <c r="P36" s="52"/>
      <c r="Q36" s="56"/>
      <c r="R36" s="56"/>
      <c r="S36" s="52"/>
      <c r="T36" s="57"/>
      <c r="U36" s="57"/>
      <c r="V36" s="57"/>
      <c r="W36" s="58"/>
      <c r="Z36" s="48"/>
    </row>
    <row r="37" spans="1:26">
      <c r="A37" s="59"/>
      <c r="B37" s="59"/>
      <c r="C37" s="53"/>
      <c r="D37" s="53"/>
      <c r="E37" s="54"/>
      <c r="F37" s="55"/>
      <c r="G37" s="52"/>
      <c r="H37" s="52"/>
      <c r="I37" s="52"/>
      <c r="J37" s="52"/>
      <c r="K37" s="56"/>
      <c r="L37" s="56"/>
      <c r="M37" s="52"/>
      <c r="N37" s="52"/>
      <c r="O37" s="56"/>
      <c r="P37" s="52"/>
      <c r="Q37" s="56"/>
      <c r="R37" s="56"/>
      <c r="S37" s="52"/>
      <c r="T37" s="57"/>
      <c r="U37" s="57"/>
      <c r="V37" s="57"/>
      <c r="W37" s="58"/>
      <c r="Z37" s="48"/>
    </row>
    <row r="38" spans="1:26">
      <c r="A38" s="59"/>
      <c r="B38" s="59"/>
      <c r="C38" s="53"/>
      <c r="D38" s="53"/>
      <c r="E38" s="54"/>
      <c r="F38" s="55"/>
      <c r="G38" s="52"/>
      <c r="H38" s="52"/>
      <c r="I38" s="52"/>
      <c r="J38" s="52"/>
      <c r="K38" s="56"/>
      <c r="L38" s="56"/>
      <c r="M38" s="52"/>
      <c r="N38" s="52"/>
      <c r="O38" s="56"/>
      <c r="P38" s="52"/>
      <c r="Q38" s="56"/>
      <c r="R38" s="56"/>
      <c r="S38" s="52"/>
      <c r="T38" s="57"/>
      <c r="U38" s="57"/>
      <c r="V38" s="57"/>
      <c r="W38" s="58"/>
      <c r="Z38" s="48"/>
    </row>
    <row r="39" spans="1:26">
      <c r="A39" s="52"/>
      <c r="B39" s="52"/>
      <c r="C39" s="53"/>
      <c r="D39" s="53"/>
      <c r="E39" s="54"/>
      <c r="F39" s="55"/>
      <c r="G39" s="52"/>
      <c r="H39" s="52"/>
      <c r="I39" s="52"/>
      <c r="J39" s="52"/>
      <c r="K39" s="56"/>
      <c r="L39" s="56"/>
      <c r="M39" s="52"/>
      <c r="N39" s="52"/>
      <c r="O39" s="56"/>
      <c r="P39" s="52"/>
      <c r="Q39" s="56"/>
      <c r="R39" s="56"/>
      <c r="S39" s="52"/>
      <c r="T39" s="57"/>
      <c r="U39" s="57"/>
      <c r="V39" s="57"/>
      <c r="W39" s="58"/>
      <c r="Z39" s="48"/>
    </row>
    <row r="40" spans="1:26">
      <c r="A40" s="59"/>
      <c r="B40" s="59"/>
      <c r="C40" s="53"/>
      <c r="D40" s="53"/>
      <c r="E40" s="54"/>
      <c r="F40" s="55"/>
      <c r="G40" s="52"/>
      <c r="H40" s="52"/>
      <c r="I40" s="52"/>
      <c r="J40" s="52"/>
      <c r="K40" s="56"/>
      <c r="L40" s="56"/>
      <c r="M40" s="52"/>
      <c r="N40" s="52"/>
      <c r="O40" s="56"/>
      <c r="P40" s="52"/>
      <c r="Q40" s="56"/>
      <c r="R40" s="56"/>
      <c r="S40" s="52"/>
      <c r="T40" s="57"/>
      <c r="U40" s="57"/>
      <c r="V40" s="57"/>
      <c r="W40" s="58"/>
      <c r="Z40" s="48"/>
    </row>
    <row r="41" spans="1:26">
      <c r="A41" s="59"/>
      <c r="B41" s="59"/>
      <c r="C41" s="53"/>
      <c r="D41" s="53"/>
      <c r="E41" s="54"/>
      <c r="F41" s="55"/>
      <c r="G41" s="52"/>
      <c r="H41" s="52"/>
      <c r="I41" s="52"/>
      <c r="J41" s="52"/>
      <c r="K41" s="56"/>
      <c r="L41" s="56"/>
      <c r="M41" s="52"/>
      <c r="N41" s="52"/>
      <c r="O41" s="56"/>
      <c r="P41" s="52"/>
      <c r="Q41" s="56"/>
      <c r="R41" s="56"/>
      <c r="S41" s="52"/>
      <c r="T41" s="57"/>
      <c r="U41" s="57"/>
      <c r="V41" s="57"/>
      <c r="W41" s="58"/>
      <c r="Z41" s="48"/>
    </row>
    <row r="42" spans="1:26">
      <c r="A42" s="52"/>
      <c r="B42" s="52"/>
      <c r="C42" s="53"/>
      <c r="D42" s="53"/>
      <c r="E42" s="54"/>
      <c r="F42" s="48"/>
      <c r="G42" s="52"/>
      <c r="H42" s="52"/>
      <c r="I42" s="52"/>
      <c r="J42" s="52"/>
      <c r="K42" s="56"/>
      <c r="L42" s="56"/>
      <c r="M42" s="52"/>
      <c r="N42" s="52"/>
      <c r="O42" s="56"/>
      <c r="P42" s="52"/>
      <c r="Q42" s="56"/>
      <c r="R42" s="56"/>
      <c r="S42" s="52"/>
      <c r="T42" s="57"/>
      <c r="U42" s="57"/>
      <c r="V42" s="57"/>
      <c r="W42" s="58"/>
      <c r="Z42" s="48"/>
    </row>
    <row r="43" spans="1:26">
      <c r="A43" s="59"/>
      <c r="B43" s="59"/>
      <c r="C43" s="53"/>
      <c r="D43" s="53"/>
      <c r="E43" s="54"/>
      <c r="F43" s="55"/>
      <c r="G43" s="52"/>
      <c r="H43" s="52"/>
      <c r="I43" s="52"/>
      <c r="J43" s="52"/>
      <c r="K43" s="56"/>
      <c r="L43" s="56"/>
      <c r="M43" s="52"/>
      <c r="N43" s="52"/>
      <c r="O43" s="56"/>
      <c r="P43" s="52"/>
      <c r="Q43" s="56"/>
      <c r="R43" s="56"/>
      <c r="S43" s="52"/>
      <c r="T43" s="57"/>
      <c r="U43" s="57"/>
      <c r="V43" s="57"/>
      <c r="W43" s="58"/>
      <c r="Z43" s="48"/>
    </row>
    <row r="44" spans="1:26">
      <c r="A44" s="59"/>
      <c r="B44" s="59"/>
      <c r="C44" s="53"/>
      <c r="D44" s="53"/>
      <c r="E44" s="54"/>
      <c r="F44" s="55"/>
      <c r="G44" s="52"/>
      <c r="H44" s="52"/>
      <c r="I44" s="52"/>
      <c r="J44" s="52"/>
      <c r="K44" s="56"/>
      <c r="L44" s="56"/>
      <c r="M44" s="52"/>
      <c r="N44" s="52"/>
      <c r="O44" s="56"/>
      <c r="P44" s="52"/>
      <c r="Q44" s="56"/>
      <c r="R44" s="56"/>
      <c r="S44" s="52"/>
      <c r="T44" s="57"/>
      <c r="U44" s="57"/>
      <c r="V44" s="57"/>
      <c r="W44" s="58"/>
      <c r="Z44" s="48"/>
    </row>
    <row r="45" spans="1:26">
      <c r="A45" s="52"/>
      <c r="B45" s="52"/>
      <c r="C45" s="53"/>
      <c r="D45" s="53"/>
      <c r="E45" s="54"/>
      <c r="F45" s="55"/>
      <c r="G45" s="52"/>
      <c r="H45" s="52"/>
      <c r="I45" s="52"/>
      <c r="J45" s="52"/>
      <c r="K45" s="56"/>
      <c r="L45" s="56"/>
      <c r="M45" s="52"/>
      <c r="N45" s="52"/>
      <c r="O45" s="56"/>
      <c r="P45" s="52"/>
      <c r="Q45" s="56"/>
      <c r="R45" s="56"/>
      <c r="S45" s="52"/>
      <c r="T45" s="57"/>
      <c r="U45" s="57"/>
      <c r="V45" s="57"/>
      <c r="W45" s="58"/>
      <c r="Z45" s="48"/>
    </row>
    <row r="46" spans="1:26">
      <c r="A46" s="59"/>
      <c r="B46" s="59"/>
      <c r="C46" s="53"/>
      <c r="D46" s="53"/>
      <c r="E46" s="54"/>
      <c r="F46" s="55"/>
      <c r="G46" s="52"/>
      <c r="H46" s="52"/>
      <c r="I46" s="52"/>
      <c r="J46" s="52"/>
      <c r="K46" s="56"/>
      <c r="L46" s="56"/>
      <c r="M46" s="52"/>
      <c r="N46" s="52"/>
      <c r="O46" s="56"/>
      <c r="P46" s="52"/>
      <c r="Q46" s="56"/>
      <c r="R46" s="56"/>
      <c r="S46" s="52"/>
      <c r="T46" s="57"/>
      <c r="U46" s="57"/>
      <c r="V46" s="57"/>
      <c r="W46" s="58"/>
      <c r="Z46" s="48"/>
    </row>
    <row r="47" spans="1:26">
      <c r="A47" s="59"/>
      <c r="B47" s="59"/>
      <c r="C47" s="53"/>
      <c r="D47" s="53"/>
      <c r="E47" s="54"/>
      <c r="F47" s="55"/>
      <c r="G47" s="52"/>
      <c r="H47" s="52"/>
      <c r="I47" s="52"/>
      <c r="J47" s="52"/>
      <c r="K47" s="56"/>
      <c r="L47" s="56"/>
      <c r="M47" s="52"/>
      <c r="N47" s="52"/>
      <c r="O47" s="56"/>
      <c r="P47" s="52"/>
      <c r="Q47" s="56"/>
      <c r="R47" s="56"/>
      <c r="S47" s="52"/>
      <c r="T47" s="57"/>
      <c r="U47" s="57"/>
      <c r="V47" s="57"/>
      <c r="W47" s="58"/>
      <c r="Z47" s="48"/>
    </row>
    <row r="48" spans="1:26">
      <c r="A48" s="52"/>
      <c r="B48" s="52"/>
      <c r="C48" s="53"/>
      <c r="D48" s="53"/>
      <c r="E48" s="54"/>
      <c r="F48" s="55"/>
      <c r="G48" s="52"/>
      <c r="H48" s="52"/>
      <c r="I48" s="52"/>
      <c r="J48" s="52"/>
      <c r="K48" s="56"/>
      <c r="L48" s="56"/>
      <c r="M48" s="52"/>
      <c r="N48" s="52"/>
      <c r="O48" s="56"/>
      <c r="P48" s="52"/>
      <c r="Q48" s="56"/>
      <c r="R48" s="56"/>
      <c r="S48" s="52"/>
      <c r="T48" s="57"/>
      <c r="U48" s="57"/>
      <c r="V48" s="57"/>
      <c r="W48" s="58"/>
      <c r="Z48" s="48"/>
    </row>
    <row r="49" spans="1:26">
      <c r="A49" s="59"/>
      <c r="B49" s="59"/>
      <c r="C49" s="60"/>
      <c r="D49" s="60"/>
      <c r="E49" s="52"/>
      <c r="F49" s="55"/>
      <c r="G49" s="52"/>
      <c r="H49" s="52"/>
      <c r="I49" s="52"/>
      <c r="J49" s="52"/>
      <c r="K49" s="56"/>
      <c r="L49" s="56"/>
      <c r="M49" s="52"/>
      <c r="N49" s="52"/>
      <c r="O49" s="56"/>
      <c r="P49" s="52"/>
      <c r="Q49" s="56"/>
      <c r="R49" s="56"/>
      <c r="S49" s="52"/>
      <c r="T49" s="57"/>
      <c r="U49" s="57"/>
      <c r="V49" s="57"/>
      <c r="W49" s="58"/>
      <c r="Z49" s="49"/>
    </row>
    <row r="50" spans="1:26">
      <c r="A50" s="59"/>
      <c r="B50" s="59"/>
      <c r="C50" s="60"/>
      <c r="D50" s="60"/>
      <c r="E50" s="52"/>
      <c r="F50" s="55"/>
      <c r="G50" s="52"/>
      <c r="H50" s="52"/>
      <c r="I50" s="52"/>
      <c r="J50" s="52"/>
      <c r="K50" s="56"/>
      <c r="L50" s="56"/>
      <c r="M50" s="52"/>
      <c r="N50" s="52"/>
      <c r="O50" s="56"/>
      <c r="P50" s="52"/>
      <c r="Q50" s="56"/>
      <c r="R50" s="56"/>
      <c r="S50" s="52"/>
      <c r="T50" s="57"/>
      <c r="U50" s="57"/>
      <c r="V50" s="57"/>
      <c r="W50" s="58"/>
      <c r="Z50" s="49"/>
    </row>
    <row r="51" spans="1:26">
      <c r="A51" s="52"/>
      <c r="B51" s="52"/>
      <c r="C51" s="60"/>
      <c r="D51" s="60"/>
      <c r="E51" s="52"/>
      <c r="F51" s="55"/>
      <c r="G51" s="52"/>
      <c r="H51" s="52"/>
      <c r="I51" s="52"/>
      <c r="J51" s="52"/>
      <c r="K51" s="56"/>
      <c r="L51" s="56"/>
      <c r="M51" s="52"/>
      <c r="N51" s="52"/>
      <c r="O51" s="56"/>
      <c r="P51" s="52"/>
      <c r="Q51" s="56"/>
      <c r="R51" s="56"/>
      <c r="S51" s="52"/>
      <c r="T51" s="57"/>
      <c r="U51" s="57"/>
      <c r="V51" s="57"/>
      <c r="W51" s="58"/>
      <c r="Z51" s="49"/>
    </row>
    <row r="52" spans="1:26">
      <c r="A52" s="59"/>
      <c r="B52" s="59"/>
      <c r="C52" s="60"/>
      <c r="D52" s="60"/>
      <c r="E52" s="52"/>
      <c r="F52" s="55"/>
      <c r="G52" s="52"/>
      <c r="H52" s="52"/>
      <c r="I52" s="52"/>
      <c r="J52" s="52"/>
      <c r="K52" s="56"/>
      <c r="L52" s="56"/>
      <c r="M52" s="52"/>
      <c r="N52" s="52"/>
      <c r="O52" s="56"/>
      <c r="P52" s="52"/>
      <c r="Q52" s="56"/>
      <c r="R52" s="56"/>
      <c r="S52" s="52"/>
      <c r="T52" s="57"/>
      <c r="U52" s="57"/>
      <c r="V52" s="57"/>
      <c r="W52" s="58"/>
      <c r="Z52" s="49"/>
    </row>
    <row r="53" spans="1:26">
      <c r="A53" s="21"/>
      <c r="B53" s="61"/>
      <c r="C53" s="60"/>
      <c r="D53" s="60"/>
      <c r="E53" s="52"/>
      <c r="F53" s="55"/>
      <c r="G53" s="52"/>
      <c r="H53" s="52"/>
      <c r="I53" s="52"/>
      <c r="J53" s="52"/>
      <c r="K53" s="56"/>
      <c r="L53" s="56"/>
      <c r="M53" s="52"/>
      <c r="N53" s="52"/>
      <c r="O53" s="56"/>
      <c r="P53" s="52"/>
      <c r="Q53" s="56"/>
      <c r="R53" s="56"/>
      <c r="S53" s="52"/>
      <c r="T53" s="57"/>
      <c r="U53" s="57"/>
      <c r="V53" s="57"/>
      <c r="W53" s="58"/>
      <c r="Z53" s="49"/>
    </row>
    <row r="54" spans="1:26">
      <c r="A54" s="21"/>
      <c r="B54" s="61"/>
      <c r="C54" s="60"/>
      <c r="D54" s="60"/>
      <c r="E54" s="52"/>
      <c r="F54" s="55"/>
      <c r="G54" s="52"/>
      <c r="H54" s="52"/>
      <c r="I54" s="52"/>
      <c r="J54" s="52"/>
      <c r="K54" s="56"/>
      <c r="L54" s="56"/>
      <c r="M54" s="52"/>
      <c r="N54" s="52"/>
      <c r="O54" s="56"/>
      <c r="P54" s="52"/>
      <c r="Q54" s="56"/>
      <c r="R54" s="56"/>
      <c r="S54" s="52"/>
      <c r="T54" s="57"/>
      <c r="U54" s="57"/>
      <c r="V54" s="57"/>
      <c r="W54" s="58"/>
      <c r="Z54" s="49"/>
    </row>
    <row r="55" spans="1:26">
      <c r="A55" s="21"/>
      <c r="B55" s="61"/>
      <c r="C55" s="60"/>
      <c r="D55" s="60"/>
      <c r="E55" s="52"/>
      <c r="F55" s="55"/>
      <c r="G55" s="52"/>
      <c r="H55" s="52"/>
      <c r="I55" s="52"/>
      <c r="J55" s="52"/>
      <c r="K55" s="56"/>
      <c r="L55" s="56"/>
      <c r="M55" s="52"/>
      <c r="N55" s="52"/>
      <c r="O55" s="56"/>
      <c r="P55" s="52"/>
      <c r="Q55" s="56"/>
      <c r="R55" s="56"/>
      <c r="S55" s="52"/>
      <c r="T55" s="57"/>
      <c r="U55" s="57"/>
      <c r="V55" s="57"/>
      <c r="W55" s="58"/>
      <c r="Z55" s="49"/>
    </row>
    <row r="56" spans="1:26">
      <c r="A56" s="21"/>
      <c r="B56" s="61"/>
      <c r="C56" s="60"/>
      <c r="D56" s="60"/>
      <c r="E56" s="52"/>
      <c r="F56" s="55"/>
      <c r="G56" s="52"/>
      <c r="H56" s="52"/>
      <c r="I56" s="52"/>
      <c r="J56" s="52"/>
      <c r="K56" s="56"/>
      <c r="L56" s="56"/>
      <c r="M56" s="52"/>
      <c r="N56" s="52"/>
      <c r="O56" s="56"/>
      <c r="P56" s="52"/>
      <c r="Q56" s="56"/>
      <c r="R56" s="56"/>
      <c r="S56" s="52"/>
      <c r="T56" s="57"/>
      <c r="U56" s="57"/>
      <c r="V56" s="57"/>
      <c r="W56" s="58"/>
      <c r="Z56" s="49"/>
    </row>
    <row r="57" spans="1:26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Z57" s="49"/>
    </row>
    <row r="58" spans="1:26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</row>
  </sheetData>
  <sortState ref="B3:W10">
    <sortCondition ref="V3:V10"/>
  </sortState>
  <mergeCells count="3">
    <mergeCell ref="A1:W1"/>
    <mergeCell ref="A57:W58"/>
    <mergeCell ref="A21:W23"/>
  </mergeCells>
  <conditionalFormatting sqref="T3:V20 T24:V56">
    <cfRule type="containsText" dxfId="1" priority="1" operator="containsText" text="D">
      <formula>NOT(ISERROR(SEARCH("D",T3)))</formula>
    </cfRule>
    <cfRule type="cellIs" dxfId="0" priority="2" operator="equal">
      <formula>0</formula>
    </cfRule>
  </conditionalFormatting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B8" sqref="B8"/>
    </sheetView>
  </sheetViews>
  <sheetFormatPr defaultRowHeight="15"/>
  <sheetData>
    <row r="1" spans="1:3">
      <c r="A1" s="4"/>
      <c r="B1" s="5" t="s">
        <v>5</v>
      </c>
      <c r="C1" s="3"/>
    </row>
    <row r="2" spans="1:3">
      <c r="A2" s="5" t="s">
        <v>4</v>
      </c>
      <c r="B2" s="5" t="s">
        <v>6</v>
      </c>
      <c r="C2" s="3"/>
    </row>
    <row r="3" spans="1:3">
      <c r="A3" s="5">
        <v>2</v>
      </c>
      <c r="B3" s="4">
        <v>45</v>
      </c>
      <c r="C3" s="3"/>
    </row>
    <row r="4" spans="1:3">
      <c r="A4" s="5">
        <v>3</v>
      </c>
      <c r="B4" s="4">
        <v>90</v>
      </c>
      <c r="C4" s="3"/>
    </row>
    <row r="5" spans="1:3">
      <c r="A5" s="5">
        <v>4</v>
      </c>
      <c r="B5" s="4">
        <v>78</v>
      </c>
      <c r="C5" s="3"/>
    </row>
    <row r="6" spans="1:3" ht="45">
      <c r="A6" s="6"/>
      <c r="B6" s="5" t="s">
        <v>7</v>
      </c>
      <c r="C6" s="5" t="s">
        <v>8</v>
      </c>
    </row>
    <row r="7" spans="1:3" ht="105">
      <c r="A7" s="6"/>
      <c r="B7" s="4" t="str">
        <f>IF(A2&gt;89,"1",IF(A2&gt;79,"2",IF(A2&gt;69,"3",IF(A2&gt;59,"4","5"))))</f>
        <v>1</v>
      </c>
      <c r="C7" s="4" t="s">
        <v>9</v>
      </c>
    </row>
    <row r="8" spans="1:3" ht="105">
      <c r="A8" s="6"/>
      <c r="B8" s="4" t="str">
        <f>IF(A3&gt;89,"1",IF(A3&gt;79,"2",IF(A3&gt;69,"3",IF(A3&gt;59,"4","5"))))</f>
        <v>5</v>
      </c>
      <c r="C8" s="4" t="s">
        <v>10</v>
      </c>
    </row>
    <row r="9" spans="1:3" ht="90">
      <c r="A9" s="6"/>
      <c r="B9" s="4" t="str">
        <f>IF(A4&gt;89,"1",IF(A4&gt;79,"2",IF(A4&gt;69,"3",IF(A4&gt;59,"4","5"))))</f>
        <v>5</v>
      </c>
      <c r="C9" s="4" t="s">
        <v>11</v>
      </c>
    </row>
    <row r="10" spans="1:3" ht="17.25">
      <c r="A10" s="7" t="s">
        <v>12</v>
      </c>
    </row>
    <row r="11" spans="1:3" ht="17.25">
      <c r="A11" s="7" t="s">
        <v>13</v>
      </c>
    </row>
    <row r="12" spans="1:3">
      <c r="A12" s="8"/>
    </row>
    <row r="13" spans="1:3" ht="30">
      <c r="A13" s="9" t="s">
        <v>14</v>
      </c>
      <c r="B13" s="9" t="s">
        <v>6</v>
      </c>
    </row>
    <row r="14" spans="1:3" ht="28.5">
      <c r="A14" s="10" t="s">
        <v>15</v>
      </c>
      <c r="B14" s="10">
        <v>1</v>
      </c>
    </row>
    <row r="15" spans="1:3">
      <c r="A15" s="11" t="s">
        <v>16</v>
      </c>
      <c r="B15" s="11">
        <v>2</v>
      </c>
    </row>
    <row r="16" spans="1:3">
      <c r="A16" s="10" t="s">
        <v>17</v>
      </c>
      <c r="B16" s="10">
        <v>3</v>
      </c>
    </row>
    <row r="17" spans="1:2">
      <c r="A17" s="11" t="s">
        <v>18</v>
      </c>
      <c r="B17" s="11">
        <v>4</v>
      </c>
    </row>
    <row r="18" spans="1:2" ht="28.5">
      <c r="A18" s="10" t="s">
        <v>19</v>
      </c>
      <c r="B18" s="10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cp:lastPrinted>2016-11-05T18:44:50Z</cp:lastPrinted>
  <dcterms:created xsi:type="dcterms:W3CDTF">2016-11-03T21:01:56Z</dcterms:created>
  <dcterms:modified xsi:type="dcterms:W3CDTF">2016-11-05T18:45:18Z</dcterms:modified>
</cp:coreProperties>
</file>