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h\Disk Google\hasiči Neplachovice\soutěže hzs\mcr\mčr 2013\výsledky\"/>
    </mc:Choice>
  </mc:AlternateContent>
  <bookViews>
    <workbookView xWindow="0" yWindow="0" windowWidth="21600" windowHeight="9735"/>
  </bookViews>
  <sheets>
    <sheet name="žen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39" i="1"/>
  <c r="A39" i="1" s="1"/>
  <c r="A29" i="1"/>
  <c r="H38" i="1"/>
  <c r="A24" i="1"/>
  <c r="H37" i="1"/>
  <c r="A22" i="1"/>
  <c r="H36" i="1"/>
  <c r="A12" i="1"/>
  <c r="H35" i="1"/>
  <c r="A35" i="1" s="1"/>
  <c r="A13" i="1"/>
  <c r="H34" i="1"/>
  <c r="A14" i="1"/>
  <c r="H33" i="1"/>
  <c r="A33" i="1" s="1"/>
  <c r="A30" i="1"/>
  <c r="H32" i="1"/>
  <c r="H31" i="1"/>
  <c r="A8" i="1"/>
  <c r="H30" i="1"/>
  <c r="H29" i="1"/>
  <c r="A7" i="1"/>
  <c r="H28" i="1"/>
  <c r="A32" i="1"/>
  <c r="H27" i="1"/>
  <c r="A27" i="1" s="1"/>
  <c r="A40" i="1"/>
  <c r="H26" i="1"/>
  <c r="A36" i="1"/>
  <c r="H25" i="1"/>
  <c r="A25" i="1" s="1"/>
  <c r="A10" i="1"/>
  <c r="H24" i="1"/>
  <c r="A16" i="1"/>
  <c r="H23" i="1"/>
  <c r="A23" i="1" s="1"/>
  <c r="A26" i="1"/>
  <c r="H22" i="1"/>
  <c r="H21" i="1"/>
  <c r="A11" i="1"/>
  <c r="H20" i="1"/>
  <c r="H19" i="1"/>
  <c r="A21" i="1"/>
  <c r="H18" i="1"/>
  <c r="H17" i="1"/>
  <c r="A17" i="1" s="1"/>
  <c r="A31" i="1"/>
  <c r="H16" i="1"/>
  <c r="A38" i="1"/>
  <c r="H15" i="1"/>
  <c r="A34" i="1"/>
  <c r="H14" i="1"/>
  <c r="A18" i="1"/>
  <c r="H13" i="1"/>
  <c r="A28" i="1"/>
  <c r="H12" i="1"/>
  <c r="H11" i="1"/>
  <c r="A15" i="1"/>
  <c r="H10" i="1"/>
  <c r="H9" i="1"/>
  <c r="A9" i="1" s="1"/>
  <c r="A37" i="1"/>
  <c r="H8" i="1"/>
  <c r="A20" i="1"/>
  <c r="H7" i="1"/>
  <c r="A19" i="1"/>
</calcChain>
</file>

<file path=xl/sharedStrings.xml><?xml version="1.0" encoding="utf-8"?>
<sst xmlns="http://schemas.openxmlformats.org/spreadsheetml/2006/main" count="78" uniqueCount="29">
  <si>
    <t>60. mistrovství Sdružení hasičů Čech, Moravy a Slezska v požárním sportu</t>
  </si>
  <si>
    <t>Mladá Boleslav 23. - 25. srpen 2013</t>
  </si>
  <si>
    <t>Štafeta 4x100m s překážkami</t>
  </si>
  <si>
    <t>ženy</t>
  </si>
  <si>
    <t>pořadí</t>
  </si>
  <si>
    <t>st.č.</t>
  </si>
  <si>
    <t>dráha</t>
  </si>
  <si>
    <t>družstvo</t>
  </si>
  <si>
    <t>štafeta</t>
  </si>
  <si>
    <t>čas</t>
  </si>
  <si>
    <t>Ledenice</t>
  </si>
  <si>
    <t>A</t>
  </si>
  <si>
    <t>Dolní Měcholupy</t>
  </si>
  <si>
    <t>Hrobce</t>
  </si>
  <si>
    <t>Břehy</t>
  </si>
  <si>
    <t>Vlčnov</t>
  </si>
  <si>
    <t>Chválenice</t>
  </si>
  <si>
    <t>Slatiny</t>
  </si>
  <si>
    <t>Michálkovice</t>
  </si>
  <si>
    <t>Císařov</t>
  </si>
  <si>
    <t>Jáchymov</t>
  </si>
  <si>
    <t>Desná</t>
  </si>
  <si>
    <t>Líchovy</t>
  </si>
  <si>
    <t>Otaslavice</t>
  </si>
  <si>
    <t>Ivanovice na Hané</t>
  </si>
  <si>
    <t>Poniklá</t>
  </si>
  <si>
    <t>Zajíčkov</t>
  </si>
  <si>
    <t>Štipoklasy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</si>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</sst>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4" workbookViewId="0">
      <selection activeCell="D16" sqref="D16"/>
    </sheetView>
  </sheetViews>
  <sheetFormatPr defaultRowHeight="12.75" x14ac:dyDescent="0.2"/>
  <cols>
    <col min="2" max="2" width="4.5703125" bestFit="1" customWidth="1"/>
    <col min="3" max="3" width="6.28515625" bestFit="1" customWidth="1"/>
    <col min="4" max="4" width="32.5703125" customWidth="1"/>
    <col min="5" max="5" width="7" bestFit="1" customWidth="1"/>
    <col min="8" max="8" width="0" hidden="1" customWidth="1"/>
  </cols>
  <sheetData>
    <row r="1" spans="1:8" ht="15.75" x14ac:dyDescent="0.25">
      <c r="D1" s="1" t="s">
        <v>0</v>
      </c>
    </row>
    <row r="2" spans="1:8" x14ac:dyDescent="0.2">
      <c r="D2" s="2" t="s">
        <v>1</v>
      </c>
    </row>
    <row r="3" spans="1:8" x14ac:dyDescent="0.2">
      <c r="D3" s="2" t="s">
        <v>2</v>
      </c>
    </row>
    <row r="4" spans="1:8" x14ac:dyDescent="0.2">
      <c r="D4" s="2" t="s">
        <v>3</v>
      </c>
    </row>
    <row r="6" spans="1:8" x14ac:dyDescent="0.2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</row>
    <row r="7" spans="1:8" x14ac:dyDescent="0.2">
      <c r="A7" s="4">
        <f>IF(H7=99.99,34,RANK(F7,($F$7:$F$40),1))</f>
        <v>1</v>
      </c>
      <c r="B7" s="4">
        <v>23</v>
      </c>
      <c r="C7" s="4">
        <v>1</v>
      </c>
      <c r="D7" s="4" t="s">
        <v>16</v>
      </c>
      <c r="E7" s="4" t="s">
        <v>28</v>
      </c>
      <c r="F7" s="5">
        <v>62.8</v>
      </c>
      <c r="H7">
        <f>IF(OR(F7="dnf",F7="dns",F7="dq",F7=0),99.99,F7)</f>
        <v>62.8</v>
      </c>
    </row>
    <row r="8" spans="1:8" x14ac:dyDescent="0.2">
      <c r="A8" s="4">
        <f>IF(H8=99.99,34,RANK(F8,($F$7:$F$40),1))</f>
        <v>2</v>
      </c>
      <c r="B8" s="4">
        <v>25</v>
      </c>
      <c r="C8" s="4">
        <v>1</v>
      </c>
      <c r="D8" s="4" t="s">
        <v>18</v>
      </c>
      <c r="E8" s="4" t="s">
        <v>28</v>
      </c>
      <c r="F8" s="5">
        <v>63.27</v>
      </c>
      <c r="H8">
        <f t="shared" ref="H8:H40" si="0">IF(OR(F8="dnf",F8="dns",F8="dq",F8=0),99.99,F8)</f>
        <v>63.27</v>
      </c>
    </row>
    <row r="9" spans="1:8" x14ac:dyDescent="0.2">
      <c r="A9" s="4">
        <f>IF(H9=99.99,34,RANK(F9,($F$7:$F$40),1))</f>
        <v>3</v>
      </c>
      <c r="B9" s="4">
        <v>16</v>
      </c>
      <c r="C9" s="4">
        <v>2</v>
      </c>
      <c r="D9" s="4" t="s">
        <v>26</v>
      </c>
      <c r="E9" s="4" t="s">
        <v>11</v>
      </c>
      <c r="F9" s="5">
        <v>63.87</v>
      </c>
      <c r="H9">
        <f t="shared" si="0"/>
        <v>63.87</v>
      </c>
    </row>
    <row r="10" spans="1:8" x14ac:dyDescent="0.2">
      <c r="A10" s="4">
        <f>IF(H10=99.99,34,RANK(F10,($F$7:$F$40),1))</f>
        <v>4</v>
      </c>
      <c r="B10" s="4">
        <v>19</v>
      </c>
      <c r="C10" s="4">
        <v>1</v>
      </c>
      <c r="D10" s="4" t="s">
        <v>12</v>
      </c>
      <c r="E10" s="4" t="s">
        <v>28</v>
      </c>
      <c r="F10" s="5">
        <v>64.180000000000007</v>
      </c>
      <c r="H10">
        <f t="shared" si="0"/>
        <v>64.180000000000007</v>
      </c>
    </row>
    <row r="11" spans="1:8" x14ac:dyDescent="0.2">
      <c r="A11" s="4">
        <f>IF(H11=99.99,34,RANK(F11,($F$7:$F$40),1))</f>
        <v>5</v>
      </c>
      <c r="B11" s="4">
        <v>15</v>
      </c>
      <c r="C11" s="4">
        <v>1</v>
      </c>
      <c r="D11" s="4" t="s">
        <v>25</v>
      </c>
      <c r="E11" s="4" t="s">
        <v>11</v>
      </c>
      <c r="F11" s="5">
        <v>64.400000000000006</v>
      </c>
      <c r="H11">
        <f t="shared" si="0"/>
        <v>64.400000000000006</v>
      </c>
    </row>
    <row r="12" spans="1:8" x14ac:dyDescent="0.2">
      <c r="A12" s="4">
        <f>IF(H12=99.99,34,RANK(F12,($F$7:$F$40),1))</f>
        <v>6</v>
      </c>
      <c r="B12" s="4">
        <v>30</v>
      </c>
      <c r="C12" s="4">
        <v>2</v>
      </c>
      <c r="D12" s="4" t="s">
        <v>23</v>
      </c>
      <c r="E12" s="4" t="s">
        <v>28</v>
      </c>
      <c r="F12" s="5">
        <v>64.739999999999995</v>
      </c>
      <c r="H12">
        <f t="shared" si="0"/>
        <v>64.739999999999995</v>
      </c>
    </row>
    <row r="13" spans="1:8" x14ac:dyDescent="0.2">
      <c r="A13" s="4">
        <f>IF(H13=99.99,34,RANK(F13,($F$7:$F$40),1))</f>
        <v>7</v>
      </c>
      <c r="B13" s="4">
        <v>29</v>
      </c>
      <c r="C13" s="4">
        <v>1</v>
      </c>
      <c r="D13" s="4" t="s">
        <v>22</v>
      </c>
      <c r="E13" s="4" t="s">
        <v>28</v>
      </c>
      <c r="F13" s="5">
        <v>65.39</v>
      </c>
      <c r="H13">
        <f t="shared" si="0"/>
        <v>65.39</v>
      </c>
    </row>
    <row r="14" spans="1:8" x14ac:dyDescent="0.2">
      <c r="A14" s="4">
        <f>IF(H14=99.99,34,RANK(F14,($F$7:$F$40),1))</f>
        <v>8</v>
      </c>
      <c r="B14" s="4">
        <v>28</v>
      </c>
      <c r="C14" s="4">
        <v>2</v>
      </c>
      <c r="D14" s="4" t="s">
        <v>21</v>
      </c>
      <c r="E14" s="4" t="s">
        <v>28</v>
      </c>
      <c r="F14" s="5">
        <v>65.489999999999995</v>
      </c>
      <c r="H14">
        <f t="shared" si="0"/>
        <v>65.489999999999995</v>
      </c>
    </row>
    <row r="15" spans="1:8" x14ac:dyDescent="0.2">
      <c r="A15" s="4">
        <f>IF(H15=99.99,34,RANK(F15,($F$7:$F$40),1))</f>
        <v>9</v>
      </c>
      <c r="B15" s="4">
        <v>5</v>
      </c>
      <c r="C15" s="4">
        <v>1</v>
      </c>
      <c r="D15" s="4" t="s">
        <v>15</v>
      </c>
      <c r="E15" s="4" t="s">
        <v>11</v>
      </c>
      <c r="F15" s="5">
        <v>65.61</v>
      </c>
      <c r="H15">
        <f t="shared" si="0"/>
        <v>65.61</v>
      </c>
    </row>
    <row r="16" spans="1:8" x14ac:dyDescent="0.2">
      <c r="A16" s="4">
        <f>IF(H16=99.99,34,RANK(F16,($F$7:$F$40),1))</f>
        <v>10</v>
      </c>
      <c r="B16" s="4">
        <v>18</v>
      </c>
      <c r="C16" s="4">
        <v>2</v>
      </c>
      <c r="D16" s="4" t="s">
        <v>10</v>
      </c>
      <c r="E16" s="4" t="s">
        <v>28</v>
      </c>
      <c r="F16" s="5">
        <v>66.27</v>
      </c>
      <c r="H16">
        <f t="shared" si="0"/>
        <v>66.27</v>
      </c>
    </row>
    <row r="17" spans="1:8" x14ac:dyDescent="0.2">
      <c r="A17" s="4">
        <f>IF(H17=99.99,34,RANK(F17,($F$7:$F$40),1))</f>
        <v>11</v>
      </c>
      <c r="B17" s="4">
        <v>6</v>
      </c>
      <c r="C17" s="4">
        <v>2</v>
      </c>
      <c r="D17" s="4" t="s">
        <v>16</v>
      </c>
      <c r="E17" s="4" t="s">
        <v>11</v>
      </c>
      <c r="F17" s="5">
        <v>67.12</v>
      </c>
      <c r="H17">
        <f t="shared" si="0"/>
        <v>67.12</v>
      </c>
    </row>
    <row r="18" spans="1:8" x14ac:dyDescent="0.2">
      <c r="A18" s="4">
        <f>IF(H18=99.99,34,RANK(F18,($F$7:$F$40),1))</f>
        <v>12</v>
      </c>
      <c r="B18" s="4">
        <v>8</v>
      </c>
      <c r="C18" s="4">
        <v>2</v>
      </c>
      <c r="D18" s="4" t="s">
        <v>18</v>
      </c>
      <c r="E18" s="4" t="s">
        <v>11</v>
      </c>
      <c r="F18" s="5">
        <v>67.94</v>
      </c>
      <c r="H18">
        <f t="shared" si="0"/>
        <v>67.94</v>
      </c>
    </row>
    <row r="19" spans="1:8" x14ac:dyDescent="0.2">
      <c r="A19" s="4">
        <f>IF(H19=99.99,34,RANK(F19,($F$7:$F$40),1))</f>
        <v>13</v>
      </c>
      <c r="B19" s="4">
        <v>1</v>
      </c>
      <c r="C19" s="4">
        <v>1</v>
      </c>
      <c r="D19" s="4" t="s">
        <v>10</v>
      </c>
      <c r="E19" s="4" t="s">
        <v>11</v>
      </c>
      <c r="F19" s="5">
        <v>68.040000000000006</v>
      </c>
      <c r="H19">
        <f t="shared" si="0"/>
        <v>68.040000000000006</v>
      </c>
    </row>
    <row r="20" spans="1:8" x14ac:dyDescent="0.2">
      <c r="A20" s="4">
        <f>IF(H20=99.99,34,RANK(F20,($F$7:$F$40),1))</f>
        <v>14</v>
      </c>
      <c r="B20" s="4">
        <v>2</v>
      </c>
      <c r="C20" s="4">
        <v>2</v>
      </c>
      <c r="D20" s="4" t="s">
        <v>12</v>
      </c>
      <c r="E20" s="4" t="s">
        <v>11</v>
      </c>
      <c r="F20" s="5">
        <v>68.08</v>
      </c>
      <c r="H20">
        <f t="shared" si="0"/>
        <v>68.08</v>
      </c>
    </row>
    <row r="21" spans="1:8" x14ac:dyDescent="0.2">
      <c r="A21" s="4">
        <f>IF(H21=99.99,34,RANK(F21,($F$7:$F$40),1))</f>
        <v>15</v>
      </c>
      <c r="B21" s="4">
        <v>13</v>
      </c>
      <c r="C21" s="4">
        <v>1</v>
      </c>
      <c r="D21" s="4" t="s">
        <v>23</v>
      </c>
      <c r="E21" s="4" t="s">
        <v>11</v>
      </c>
      <c r="F21" s="5">
        <v>68.540000000000006</v>
      </c>
      <c r="H21">
        <f t="shared" si="0"/>
        <v>68.540000000000006</v>
      </c>
    </row>
    <row r="22" spans="1:8" x14ac:dyDescent="0.2">
      <c r="A22" s="4">
        <f>IF(H22=99.99,34,RANK(F22,($F$7:$F$40),1))</f>
        <v>16</v>
      </c>
      <c r="B22" s="4">
        <v>31</v>
      </c>
      <c r="C22" s="4">
        <v>1</v>
      </c>
      <c r="D22" s="4" t="s">
        <v>24</v>
      </c>
      <c r="E22" s="4" t="s">
        <v>28</v>
      </c>
      <c r="F22" s="5">
        <v>68.97</v>
      </c>
      <c r="H22">
        <f t="shared" si="0"/>
        <v>68.97</v>
      </c>
    </row>
    <row r="23" spans="1:8" x14ac:dyDescent="0.2">
      <c r="A23" s="4">
        <f>IF(H23=99.99,34,RANK(F23,($F$7:$F$40),1))</f>
        <v>17</v>
      </c>
      <c r="B23" s="4">
        <v>24</v>
      </c>
      <c r="C23" s="4">
        <v>2</v>
      </c>
      <c r="D23" s="4" t="s">
        <v>17</v>
      </c>
      <c r="E23" s="4" t="s">
        <v>28</v>
      </c>
      <c r="F23" s="5">
        <v>69.040000000000006</v>
      </c>
      <c r="H23">
        <f t="shared" si="0"/>
        <v>69.040000000000006</v>
      </c>
    </row>
    <row r="24" spans="1:8" x14ac:dyDescent="0.2">
      <c r="A24" s="4">
        <f>IF(H24=99.99,34,RANK(F24,($F$7:$F$40),1))</f>
        <v>18</v>
      </c>
      <c r="B24" s="4">
        <v>32</v>
      </c>
      <c r="C24" s="4">
        <v>2</v>
      </c>
      <c r="D24" s="4" t="s">
        <v>25</v>
      </c>
      <c r="E24" s="4" t="s">
        <v>28</v>
      </c>
      <c r="F24" s="5">
        <v>70.88</v>
      </c>
      <c r="H24">
        <f t="shared" si="0"/>
        <v>70.88</v>
      </c>
    </row>
    <row r="25" spans="1:8" x14ac:dyDescent="0.2">
      <c r="A25" s="4">
        <f>IF(H25=99.99,34,RANK(F25,($F$7:$F$40),1))</f>
        <v>19</v>
      </c>
      <c r="B25" s="4">
        <v>26</v>
      </c>
      <c r="C25" s="4">
        <v>2</v>
      </c>
      <c r="D25" s="4" t="s">
        <v>19</v>
      </c>
      <c r="E25" s="4" t="s">
        <v>28</v>
      </c>
      <c r="F25" s="5">
        <v>71.75</v>
      </c>
      <c r="H25">
        <f t="shared" si="0"/>
        <v>71.75</v>
      </c>
    </row>
    <row r="26" spans="1:8" x14ac:dyDescent="0.2">
      <c r="A26" s="4">
        <f>IF(H26=99.99,34,RANK(F26,($F$7:$F$40),1))</f>
        <v>20</v>
      </c>
      <c r="B26" s="4">
        <v>17</v>
      </c>
      <c r="C26" s="4">
        <v>1</v>
      </c>
      <c r="D26" s="4" t="s">
        <v>27</v>
      </c>
      <c r="E26" s="4" t="s">
        <v>11</v>
      </c>
      <c r="F26" s="5">
        <v>72.44</v>
      </c>
      <c r="H26">
        <f t="shared" si="0"/>
        <v>72.44</v>
      </c>
    </row>
    <row r="27" spans="1:8" x14ac:dyDescent="0.2">
      <c r="A27" s="4">
        <f>IF(H27=99.99,34,RANK(F27,($F$7:$F$40),1))</f>
        <v>21</v>
      </c>
      <c r="B27" s="4">
        <v>12</v>
      </c>
      <c r="C27" s="4">
        <v>2</v>
      </c>
      <c r="D27" s="4" t="s">
        <v>22</v>
      </c>
      <c r="E27" s="4" t="s">
        <v>11</v>
      </c>
      <c r="F27" s="5">
        <v>72.540000000000006</v>
      </c>
      <c r="H27">
        <f t="shared" si="0"/>
        <v>72.540000000000006</v>
      </c>
    </row>
    <row r="28" spans="1:8" x14ac:dyDescent="0.2">
      <c r="A28" s="4">
        <f>IF(H28=99.99,34,RANK(F28,($F$7:$F$40),1))</f>
        <v>22</v>
      </c>
      <c r="B28" s="4">
        <v>7</v>
      </c>
      <c r="C28" s="4">
        <v>1</v>
      </c>
      <c r="D28" s="4" t="s">
        <v>17</v>
      </c>
      <c r="E28" s="4" t="s">
        <v>11</v>
      </c>
      <c r="F28" s="5">
        <v>73.14</v>
      </c>
      <c r="H28">
        <f t="shared" si="0"/>
        <v>73.14</v>
      </c>
    </row>
    <row r="29" spans="1:8" x14ac:dyDescent="0.2">
      <c r="A29" s="4">
        <f>IF(H29=99.99,34,RANK(F29,($F$7:$F$40),1))</f>
        <v>23</v>
      </c>
      <c r="B29" s="4">
        <v>33</v>
      </c>
      <c r="C29" s="4">
        <v>1</v>
      </c>
      <c r="D29" s="4" t="s">
        <v>26</v>
      </c>
      <c r="E29" s="4" t="s">
        <v>28</v>
      </c>
      <c r="F29" s="5">
        <v>73.150000000000006</v>
      </c>
      <c r="H29">
        <f t="shared" si="0"/>
        <v>73.150000000000006</v>
      </c>
    </row>
    <row r="30" spans="1:8" x14ac:dyDescent="0.2">
      <c r="A30" s="4">
        <f>IF(H30=99.99,34,RANK(F30,($F$7:$F$40),1))</f>
        <v>24</v>
      </c>
      <c r="B30" s="4">
        <v>27</v>
      </c>
      <c r="C30" s="4">
        <v>1</v>
      </c>
      <c r="D30" s="4" t="s">
        <v>20</v>
      </c>
      <c r="E30" s="4" t="s">
        <v>28</v>
      </c>
      <c r="F30" s="5">
        <v>73.86</v>
      </c>
      <c r="H30">
        <f t="shared" si="0"/>
        <v>73.86</v>
      </c>
    </row>
    <row r="31" spans="1:8" x14ac:dyDescent="0.2">
      <c r="A31" s="4">
        <f>IF(H31=99.99,34,RANK(F31,($F$7:$F$40),1))</f>
        <v>25</v>
      </c>
      <c r="B31" s="4">
        <v>11</v>
      </c>
      <c r="C31" s="4">
        <v>1</v>
      </c>
      <c r="D31" s="4" t="s">
        <v>21</v>
      </c>
      <c r="E31" s="4" t="s">
        <v>11</v>
      </c>
      <c r="F31" s="5">
        <v>74.22</v>
      </c>
      <c r="H31">
        <f t="shared" si="0"/>
        <v>74.22</v>
      </c>
    </row>
    <row r="32" spans="1:8" x14ac:dyDescent="0.2">
      <c r="A32" s="4">
        <f>IF(H32=99.99,34,RANK(F32,($F$7:$F$40),1))</f>
        <v>26</v>
      </c>
      <c r="B32" s="4">
        <v>22</v>
      </c>
      <c r="C32" s="4">
        <v>2</v>
      </c>
      <c r="D32" s="4" t="s">
        <v>15</v>
      </c>
      <c r="E32" s="4" t="s">
        <v>28</v>
      </c>
      <c r="F32" s="5">
        <v>75.47</v>
      </c>
      <c r="H32">
        <f t="shared" si="0"/>
        <v>75.47</v>
      </c>
    </row>
    <row r="33" spans="1:8" x14ac:dyDescent="0.2">
      <c r="A33" s="4">
        <f>IF(H33=99.99,34,RANK(F33,($F$7:$F$40),1))</f>
        <v>27</v>
      </c>
      <c r="B33" s="4">
        <v>34</v>
      </c>
      <c r="C33" s="4">
        <v>2</v>
      </c>
      <c r="D33" s="4" t="s">
        <v>27</v>
      </c>
      <c r="E33" s="4" t="s">
        <v>28</v>
      </c>
      <c r="F33" s="5">
        <v>76.430000000000007</v>
      </c>
      <c r="H33">
        <f t="shared" si="0"/>
        <v>76.430000000000007</v>
      </c>
    </row>
    <row r="34" spans="1:8" x14ac:dyDescent="0.2">
      <c r="A34" s="4">
        <f>IF(H34=99.99,34,RANK(F34,($F$7:$F$40),1))</f>
        <v>28</v>
      </c>
      <c r="B34" s="4">
        <v>9</v>
      </c>
      <c r="C34" s="4">
        <v>1</v>
      </c>
      <c r="D34" s="4" t="s">
        <v>19</v>
      </c>
      <c r="E34" s="4" t="s">
        <v>11</v>
      </c>
      <c r="F34" s="5">
        <v>76.78</v>
      </c>
      <c r="H34">
        <f t="shared" si="0"/>
        <v>76.78</v>
      </c>
    </row>
    <row r="35" spans="1:8" x14ac:dyDescent="0.2">
      <c r="A35" s="4">
        <f>IF(H35=99.99,34,RANK(F35,($F$7:$F$40),1))</f>
        <v>29</v>
      </c>
      <c r="B35" s="4">
        <v>14</v>
      </c>
      <c r="C35" s="4">
        <v>2</v>
      </c>
      <c r="D35" s="4" t="s">
        <v>24</v>
      </c>
      <c r="E35" s="4" t="s">
        <v>11</v>
      </c>
      <c r="F35" s="5">
        <v>77.88</v>
      </c>
      <c r="H35">
        <f t="shared" si="0"/>
        <v>77.88</v>
      </c>
    </row>
    <row r="36" spans="1:8" x14ac:dyDescent="0.2">
      <c r="A36" s="4">
        <f>IF(H36=99.99,34,RANK(F36,($F$7:$F$40),1))</f>
        <v>30</v>
      </c>
      <c r="B36" s="4">
        <v>20</v>
      </c>
      <c r="C36" s="4">
        <v>2</v>
      </c>
      <c r="D36" s="4" t="s">
        <v>13</v>
      </c>
      <c r="E36" s="4" t="s">
        <v>28</v>
      </c>
      <c r="F36" s="5">
        <v>80.510000000000005</v>
      </c>
      <c r="H36">
        <f t="shared" si="0"/>
        <v>80.510000000000005</v>
      </c>
    </row>
    <row r="37" spans="1:8" x14ac:dyDescent="0.2">
      <c r="A37" s="4">
        <f>IF(H37=99.99,34,RANK(F37,($F$7:$F$40),1))</f>
        <v>31</v>
      </c>
      <c r="B37" s="4">
        <v>3</v>
      </c>
      <c r="C37" s="4">
        <v>1</v>
      </c>
      <c r="D37" s="4" t="s">
        <v>13</v>
      </c>
      <c r="E37" s="4" t="s">
        <v>11</v>
      </c>
      <c r="F37" s="5">
        <v>81.56</v>
      </c>
      <c r="H37">
        <f t="shared" si="0"/>
        <v>81.56</v>
      </c>
    </row>
    <row r="38" spans="1:8" x14ac:dyDescent="0.2">
      <c r="A38" s="4">
        <f>IF(H38=99.99,34,RANK(F38,($F$7:$F$40),1))</f>
        <v>32</v>
      </c>
      <c r="B38" s="4">
        <v>10</v>
      </c>
      <c r="C38" s="4">
        <v>2</v>
      </c>
      <c r="D38" s="4" t="s">
        <v>20</v>
      </c>
      <c r="E38" s="4" t="s">
        <v>11</v>
      </c>
      <c r="F38" s="5">
        <v>87.01</v>
      </c>
      <c r="H38">
        <f t="shared" si="0"/>
        <v>87.01</v>
      </c>
    </row>
    <row r="39" spans="1:8" x14ac:dyDescent="0.2">
      <c r="A39" s="4">
        <f>IF(H39=99.99,34,RANK(F39,($F$7:$F$40),1))</f>
        <v>34</v>
      </c>
      <c r="B39" s="4">
        <v>4</v>
      </c>
      <c r="C39" s="4">
        <v>2</v>
      </c>
      <c r="D39" s="4" t="s">
        <v>14</v>
      </c>
      <c r="E39" s="4" t="s">
        <v>11</v>
      </c>
      <c r="F39" s="5">
        <v>99.99</v>
      </c>
      <c r="H39">
        <f t="shared" si="0"/>
        <v>99.99</v>
      </c>
    </row>
    <row r="40" spans="1:8" x14ac:dyDescent="0.2">
      <c r="A40" s="4">
        <f>IF(H40=99.99,34,RANK(F40,($F$7:$F$40),1))</f>
        <v>34</v>
      </c>
      <c r="B40" s="4">
        <v>21</v>
      </c>
      <c r="C40" s="4">
        <v>1</v>
      </c>
      <c r="D40" s="4" t="s">
        <v>14</v>
      </c>
      <c r="E40" s="4" t="s">
        <v>28</v>
      </c>
      <c r="F40" s="5">
        <v>99.99</v>
      </c>
      <c r="H40">
        <f t="shared" si="0"/>
        <v>99.99</v>
      </c>
    </row>
  </sheetData>
  <sortState ref="A7:F40">
    <sortCondition ref="A7:A40"/>
    <sortCondition ref="B7:B40"/>
  </sortState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ženy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Čech</dc:creator>
  <cp:lastModifiedBy>Jiří Čech</cp:lastModifiedBy>
  <dcterms:created xsi:type="dcterms:W3CDTF">2013-08-24T13:46:24Z</dcterms:created>
  <dcterms:modified xsi:type="dcterms:W3CDTF">2013-08-24T13:47:15Z</dcterms:modified>
</cp:coreProperties>
</file>