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725" tabRatio="762" activeTab="0"/>
  </bookViews>
  <sheets>
    <sheet name="vysledky" sheetId="1" r:id="rId1"/>
    <sheet name="celkove_hodnoceni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</sheets>
  <definedNames/>
  <calcPr fullCalcOnLoad="1"/>
</workbook>
</file>

<file path=xl/sharedStrings.xml><?xml version="1.0" encoding="utf-8"?>
<sst xmlns="http://schemas.openxmlformats.org/spreadsheetml/2006/main" count="208" uniqueCount="39">
  <si>
    <t>Družstvo</t>
  </si>
  <si>
    <t>Taktika</t>
  </si>
  <si>
    <t>BOZP</t>
  </si>
  <si>
    <t>Činnost VZ</t>
  </si>
  <si>
    <t>P.č.</t>
  </si>
  <si>
    <t>CELKEM</t>
  </si>
  <si>
    <t>Technické provedení</t>
  </si>
  <si>
    <t>I. Etapa</t>
  </si>
  <si>
    <t>Celkem</t>
  </si>
  <si>
    <t>Pořadí</t>
  </si>
  <si>
    <t>Olšany u Prostějova</t>
  </si>
  <si>
    <t>Prostějovičky</t>
  </si>
  <si>
    <t>Kostelec na Hané</t>
  </si>
  <si>
    <t>Němčice nad Hanou</t>
  </si>
  <si>
    <t>Olomouc - Chomoutov</t>
  </si>
  <si>
    <t>Prostějov - Vrahovice</t>
  </si>
  <si>
    <t>Hodnocení  0 až 10 bodů, tedy nejhorší 0 - nejlepší 10</t>
  </si>
  <si>
    <t>Maximální čas úkolu včetně balení je 30 minut</t>
  </si>
  <si>
    <t>úkol 1</t>
  </si>
  <si>
    <t>úkol 2</t>
  </si>
  <si>
    <t>úkol 3</t>
  </si>
  <si>
    <t>úkol 4</t>
  </si>
  <si>
    <t>úkol 5</t>
  </si>
  <si>
    <t>úkol 6</t>
  </si>
  <si>
    <t>úkol 7</t>
  </si>
  <si>
    <t>úkol 8</t>
  </si>
  <si>
    <t>úkol 10</t>
  </si>
  <si>
    <t>Rallye HAMRY 2013</t>
  </si>
  <si>
    <t>úkol 9</t>
  </si>
  <si>
    <t>Hlučín</t>
  </si>
  <si>
    <t>Olomouc – Černovír</t>
  </si>
  <si>
    <t> Plumlov</t>
  </si>
  <si>
    <t>Tršice</t>
  </si>
  <si>
    <t>Povodně</t>
  </si>
  <si>
    <t>VDP</t>
  </si>
  <si>
    <t>CHTS</t>
  </si>
  <si>
    <t>OOB</t>
  </si>
  <si>
    <t>StS</t>
  </si>
  <si>
    <t>Velitel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</si>
</sst>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0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Arial"/>
      <family val="0"/>
    </font>
    <font>
      <b/>
      <sz val="18"/>
      <color indexed="10"/>
      <name val="Times New Roman"/>
      <family val="1"/>
    </font>
    <font>
      <b/>
      <sz val="18"/>
      <color indexed="10"/>
      <name val="Arial"/>
      <family val="2"/>
    </font>
    <font>
      <b/>
      <sz val="22"/>
      <name val="Arial"/>
      <family val="2"/>
    </font>
    <font>
      <b/>
      <sz val="28"/>
      <color indexed="12"/>
      <name val="Arial"/>
      <family val="2"/>
    </font>
    <font>
      <sz val="28"/>
      <name val="Arial"/>
      <family val="2"/>
    </font>
    <font>
      <sz val="28"/>
      <color indexed="12"/>
      <name val="Arial"/>
      <family val="2"/>
    </font>
    <font>
      <b/>
      <sz val="12"/>
      <color indexed="8"/>
      <name val="Times New Roman"/>
      <family val="1"/>
    </font>
    <font>
      <b/>
      <sz val="14"/>
      <name val="Arial"/>
      <family val="2"/>
    </font>
    <font>
      <sz val="28"/>
      <color indexed="4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24" borderId="11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35" fillId="0" borderId="15" xfId="0" applyFont="1" applyFill="1" applyBorder="1" applyAlignment="1">
      <alignment horizontal="center" wrapText="1"/>
    </xf>
    <xf numFmtId="0" fontId="35" fillId="0" borderId="13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6" fillId="24" borderId="16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24" borderId="16" xfId="0" applyFont="1" applyFill="1" applyBorder="1" applyAlignment="1">
      <alignment horizontal="center"/>
    </xf>
    <xf numFmtId="0" fontId="10" fillId="24" borderId="10" xfId="0" applyFont="1" applyFill="1" applyBorder="1" applyAlignment="1">
      <alignment/>
    </xf>
    <xf numFmtId="0" fontId="36" fillId="0" borderId="16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37" fillId="0" borderId="0" xfId="0" applyFont="1" applyAlignment="1">
      <alignment/>
    </xf>
    <xf numFmtId="0" fontId="6" fillId="0" borderId="17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2" fontId="10" fillId="24" borderId="10" xfId="0" applyNumberFormat="1" applyFont="1" applyFill="1" applyBorder="1" applyAlignment="1">
      <alignment horizontal="center"/>
    </xf>
    <xf numFmtId="2" fontId="5" fillId="24" borderId="12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3</xdr:row>
      <xdr:rowOff>85725</xdr:rowOff>
    </xdr:from>
    <xdr:to>
      <xdr:col>12</xdr:col>
      <xdr:colOff>495300</xdr:colOff>
      <xdr:row>3</xdr:row>
      <xdr:rowOff>400050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457450" y="762000"/>
          <a:ext cx="66294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Celkové hodnocení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3</xdr:row>
      <xdr:rowOff>85725</xdr:rowOff>
    </xdr:from>
    <xdr:to>
      <xdr:col>12</xdr:col>
      <xdr:colOff>495300</xdr:colOff>
      <xdr:row>3</xdr:row>
      <xdr:rowOff>400050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457450" y="762000"/>
          <a:ext cx="66294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Celkové hodnocení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9"/>
  <sheetViews>
    <sheetView tabSelected="1" view="pageBreakPreview" zoomScaleSheetLayoutView="100" workbookViewId="0" topLeftCell="A1">
      <selection activeCell="O11" sqref="O11"/>
    </sheetView>
  </sheetViews>
  <sheetFormatPr defaultColWidth="9.140625" defaultRowHeight="12.75"/>
  <cols>
    <col min="1" max="1" width="1.57421875" style="0" customWidth="1"/>
    <col min="2" max="2" width="5.00390625" style="0" customWidth="1"/>
    <col min="3" max="3" width="28.57421875" style="0" customWidth="1"/>
    <col min="4" max="4" width="14.140625" style="0" bestFit="1" customWidth="1"/>
    <col min="6" max="6" width="8.28125" style="0" customWidth="1"/>
    <col min="7" max="7" width="11.140625" style="0" customWidth="1"/>
    <col min="8" max="8" width="10.57421875" style="0" customWidth="1"/>
    <col min="9" max="9" width="11.57421875" style="0" customWidth="1"/>
    <col min="10" max="10" width="11.7109375" style="0" customWidth="1"/>
    <col min="11" max="13" width="8.57421875" style="0" customWidth="1"/>
    <col min="14" max="14" width="8.421875" style="0" bestFit="1" customWidth="1"/>
  </cols>
  <sheetData>
    <row r="2" ht="27.75">
      <c r="D2" s="13" t="s">
        <v>27</v>
      </c>
    </row>
    <row r="4" ht="40.5" customHeight="1" thickBot="1">
      <c r="D4" s="2"/>
    </row>
    <row r="5" spans="2:15" ht="20.25" customHeight="1" thickBot="1">
      <c r="B5" s="33" t="s">
        <v>4</v>
      </c>
      <c r="C5" s="35" t="s">
        <v>0</v>
      </c>
      <c r="D5" s="40" t="s">
        <v>7</v>
      </c>
      <c r="E5" s="41"/>
      <c r="F5" s="41"/>
      <c r="G5" s="41"/>
      <c r="H5" s="42"/>
      <c r="I5" s="42"/>
      <c r="J5" s="42"/>
      <c r="K5" s="42"/>
      <c r="L5" s="42"/>
      <c r="M5" s="42"/>
      <c r="N5" s="37" t="s">
        <v>8</v>
      </c>
      <c r="O5" s="37" t="s">
        <v>9</v>
      </c>
    </row>
    <row r="6" spans="2:15" ht="15.75">
      <c r="B6" s="34"/>
      <c r="C6" s="36"/>
      <c r="D6" s="17">
        <v>1</v>
      </c>
      <c r="E6" s="18">
        <v>2</v>
      </c>
      <c r="F6" s="18">
        <v>3</v>
      </c>
      <c r="G6" s="19">
        <v>4</v>
      </c>
      <c r="H6" s="20">
        <v>5</v>
      </c>
      <c r="I6" s="21">
        <v>6</v>
      </c>
      <c r="J6" s="22">
        <v>7</v>
      </c>
      <c r="K6" s="20">
        <v>8</v>
      </c>
      <c r="L6" s="20">
        <v>9</v>
      </c>
      <c r="M6" s="20">
        <v>10</v>
      </c>
      <c r="N6" s="38"/>
      <c r="O6" s="39"/>
    </row>
    <row r="7" spans="2:15" ht="18">
      <c r="B7" s="29">
        <v>1</v>
      </c>
      <c r="C7" s="6" t="s">
        <v>29</v>
      </c>
      <c r="D7" s="10">
        <f>1!H7</f>
        <v>35</v>
      </c>
      <c r="E7" s="44">
        <f>2!J7</f>
        <v>31.333333333333332</v>
      </c>
      <c r="F7" s="10">
        <f>3!H7</f>
        <v>38</v>
      </c>
      <c r="G7" s="10">
        <f>4!H7</f>
        <v>39</v>
      </c>
      <c r="H7" s="10">
        <f>5!H7</f>
        <v>29</v>
      </c>
      <c r="I7" s="10">
        <f>6!H7</f>
        <v>37</v>
      </c>
      <c r="J7" s="10">
        <f>7!H7</f>
        <v>32</v>
      </c>
      <c r="K7" s="10">
        <f>8!H7</f>
        <v>40</v>
      </c>
      <c r="L7" s="10">
        <f>9!H7</f>
        <v>37</v>
      </c>
      <c r="M7" s="10">
        <f>'10'!H7</f>
        <v>38</v>
      </c>
      <c r="N7" s="7">
        <f>SUM(D7:M7)</f>
        <v>356.3333333333333</v>
      </c>
      <c r="O7" s="23">
        <v>1</v>
      </c>
    </row>
    <row r="8" spans="2:15" ht="18">
      <c r="B8" s="29">
        <v>3</v>
      </c>
      <c r="C8" s="6" t="s">
        <v>13</v>
      </c>
      <c r="D8" s="10">
        <f>1!H9</f>
        <v>30</v>
      </c>
      <c r="E8" s="44">
        <f>2!J9</f>
        <v>28</v>
      </c>
      <c r="F8" s="10">
        <f>3!H9</f>
        <v>32</v>
      </c>
      <c r="G8" s="10">
        <f>4!H9</f>
        <v>34</v>
      </c>
      <c r="H8" s="10">
        <f>5!H9</f>
        <v>33</v>
      </c>
      <c r="I8" s="10">
        <f>6!H9</f>
        <v>27</v>
      </c>
      <c r="J8" s="10">
        <f>7!H9</f>
        <v>33</v>
      </c>
      <c r="K8" s="10">
        <f>8!H9</f>
        <v>40</v>
      </c>
      <c r="L8" s="10">
        <f>9!H9</f>
        <v>38</v>
      </c>
      <c r="M8" s="10">
        <f>'10'!H9</f>
        <v>34</v>
      </c>
      <c r="N8" s="7">
        <f>SUM(D8:M8)</f>
        <v>329</v>
      </c>
      <c r="O8" s="24">
        <v>2</v>
      </c>
    </row>
    <row r="9" spans="2:15" ht="18">
      <c r="B9" s="29">
        <v>8</v>
      </c>
      <c r="C9" s="6" t="s">
        <v>15</v>
      </c>
      <c r="D9" s="10">
        <f>1!H14</f>
        <v>33</v>
      </c>
      <c r="E9" s="44">
        <f>2!J14</f>
        <v>31.333333333333332</v>
      </c>
      <c r="F9" s="10">
        <f>3!H14</f>
        <v>31</v>
      </c>
      <c r="G9" s="10">
        <f>4!H14</f>
        <v>29</v>
      </c>
      <c r="H9" s="10">
        <f>5!H14</f>
        <v>29</v>
      </c>
      <c r="I9" s="10">
        <f>6!H14</f>
        <v>29</v>
      </c>
      <c r="J9" s="10">
        <f>7!H14</f>
        <v>32</v>
      </c>
      <c r="K9" s="10">
        <f>8!H14</f>
        <v>38</v>
      </c>
      <c r="L9" s="10">
        <f>9!H14</f>
        <v>38</v>
      </c>
      <c r="M9" s="10">
        <f>'10'!H14</f>
        <v>35</v>
      </c>
      <c r="N9" s="7">
        <f>SUM(D9:M9)</f>
        <v>325.3333333333333</v>
      </c>
      <c r="O9" s="24">
        <v>3</v>
      </c>
    </row>
    <row r="10" spans="2:15" ht="18">
      <c r="B10" s="29">
        <v>2</v>
      </c>
      <c r="C10" s="6" t="s">
        <v>12</v>
      </c>
      <c r="D10" s="10">
        <f>1!H8</f>
        <v>34</v>
      </c>
      <c r="E10" s="44">
        <f>2!J8</f>
        <v>30.666666666666668</v>
      </c>
      <c r="F10" s="10">
        <f>3!H8</f>
        <v>30</v>
      </c>
      <c r="G10" s="10">
        <f>4!H8</f>
        <v>20</v>
      </c>
      <c r="H10" s="10">
        <f>5!H8</f>
        <v>29</v>
      </c>
      <c r="I10" s="10">
        <f>6!H8</f>
        <v>32</v>
      </c>
      <c r="J10" s="10">
        <f>7!H8</f>
        <v>31</v>
      </c>
      <c r="K10" s="10">
        <f>8!H8</f>
        <v>40</v>
      </c>
      <c r="L10" s="10">
        <f>9!H8</f>
        <v>36</v>
      </c>
      <c r="M10" s="10">
        <f>'10'!H8</f>
        <v>40</v>
      </c>
      <c r="N10" s="7">
        <f>SUM(D10:M10)</f>
        <v>322.6666666666667</v>
      </c>
      <c r="O10" s="24">
        <v>4</v>
      </c>
    </row>
    <row r="11" spans="2:15" ht="18">
      <c r="B11" s="29">
        <v>7</v>
      </c>
      <c r="C11" s="6" t="s">
        <v>31</v>
      </c>
      <c r="D11" s="10">
        <f>1!H13</f>
        <v>28</v>
      </c>
      <c r="E11" s="44">
        <f>2!J13</f>
        <v>31.333333333333332</v>
      </c>
      <c r="F11" s="10">
        <f>3!H13</f>
        <v>26</v>
      </c>
      <c r="G11" s="10">
        <f>4!H13</f>
        <v>31</v>
      </c>
      <c r="H11" s="10">
        <f>5!H13</f>
        <v>29</v>
      </c>
      <c r="I11" s="10">
        <f>6!H13</f>
        <v>38</v>
      </c>
      <c r="J11" s="10">
        <f>7!H13</f>
        <v>27</v>
      </c>
      <c r="K11" s="10">
        <f>8!H13</f>
        <v>31</v>
      </c>
      <c r="L11" s="10">
        <f>9!H13</f>
        <v>37</v>
      </c>
      <c r="M11" s="10">
        <f>'10'!H13</f>
        <v>38</v>
      </c>
      <c r="N11" s="7">
        <f>SUM(D11:M11)</f>
        <v>316.3333333333333</v>
      </c>
      <c r="O11" s="24">
        <v>5</v>
      </c>
    </row>
    <row r="12" spans="2:15" ht="18">
      <c r="B12" s="29">
        <v>9</v>
      </c>
      <c r="C12" s="6" t="s">
        <v>11</v>
      </c>
      <c r="D12" s="10">
        <f>1!H15</f>
        <v>30</v>
      </c>
      <c r="E12" s="44">
        <f>2!J15</f>
        <v>28.666666666666668</v>
      </c>
      <c r="F12" s="10">
        <f>3!H15</f>
        <v>30</v>
      </c>
      <c r="G12" s="10">
        <f>4!H15</f>
        <v>32</v>
      </c>
      <c r="H12" s="10">
        <f>5!H15</f>
        <v>38</v>
      </c>
      <c r="I12" s="10">
        <f>6!H15</f>
        <v>37</v>
      </c>
      <c r="J12" s="10">
        <f>7!H15</f>
        <v>19</v>
      </c>
      <c r="K12" s="10">
        <f>8!H15</f>
        <v>34</v>
      </c>
      <c r="L12" s="10">
        <f>9!H15</f>
        <v>31</v>
      </c>
      <c r="M12" s="10">
        <f>'10'!H15</f>
        <v>35</v>
      </c>
      <c r="N12" s="7">
        <f>SUM(D12:M12)</f>
        <v>314.6666666666667</v>
      </c>
      <c r="O12" s="24">
        <v>6</v>
      </c>
    </row>
    <row r="13" spans="2:15" ht="18">
      <c r="B13" s="29">
        <v>4</v>
      </c>
      <c r="C13" s="6" t="s">
        <v>30</v>
      </c>
      <c r="D13" s="10">
        <f>1!H10</f>
        <v>30</v>
      </c>
      <c r="E13" s="44">
        <f>2!J10</f>
        <v>28.666666666666668</v>
      </c>
      <c r="F13" s="10">
        <f>3!H10</f>
        <v>31</v>
      </c>
      <c r="G13" s="10">
        <f>4!H10</f>
        <v>26</v>
      </c>
      <c r="H13" s="10">
        <f>5!H10</f>
        <v>32</v>
      </c>
      <c r="I13" s="10">
        <f>6!H10</f>
        <v>32</v>
      </c>
      <c r="J13" s="10">
        <f>7!H10</f>
        <v>26</v>
      </c>
      <c r="K13" s="10">
        <f>8!H10</f>
        <v>22</v>
      </c>
      <c r="L13" s="10">
        <f>9!H10</f>
        <v>29</v>
      </c>
      <c r="M13" s="10">
        <f>'10'!H10</f>
        <v>37</v>
      </c>
      <c r="N13" s="7">
        <f>SUM(D13:M13)</f>
        <v>293.6666666666667</v>
      </c>
      <c r="O13" s="24">
        <v>7</v>
      </c>
    </row>
    <row r="14" spans="2:15" ht="18">
      <c r="B14" s="29">
        <v>10</v>
      </c>
      <c r="C14" s="6" t="s">
        <v>32</v>
      </c>
      <c r="D14" s="10">
        <f>1!H16</f>
        <v>15</v>
      </c>
      <c r="E14" s="44">
        <f>2!J16</f>
        <v>29.333333333333332</v>
      </c>
      <c r="F14" s="10">
        <f>3!H16</f>
        <v>30</v>
      </c>
      <c r="G14" s="10">
        <f>4!H16</f>
        <v>25</v>
      </c>
      <c r="H14" s="10">
        <f>5!H16</f>
        <v>37</v>
      </c>
      <c r="I14" s="10">
        <f>6!H16</f>
        <v>33</v>
      </c>
      <c r="J14" s="10">
        <f>7!H16</f>
        <v>30</v>
      </c>
      <c r="K14" s="10">
        <f>8!H16</f>
        <v>32</v>
      </c>
      <c r="L14" s="10">
        <f>9!H16</f>
        <v>31</v>
      </c>
      <c r="M14" s="10">
        <f>'10'!H16</f>
        <v>31</v>
      </c>
      <c r="N14" s="7">
        <f>SUM(D14:M14)</f>
        <v>293.3333333333333</v>
      </c>
      <c r="O14" s="24">
        <v>8</v>
      </c>
    </row>
    <row r="15" spans="2:15" ht="18">
      <c r="B15" s="29">
        <v>6</v>
      </c>
      <c r="C15" s="6" t="s">
        <v>10</v>
      </c>
      <c r="D15" s="10">
        <f>1!H12</f>
        <v>20</v>
      </c>
      <c r="E15" s="44">
        <f>2!J12</f>
        <v>30</v>
      </c>
      <c r="F15" s="10">
        <f>3!H12</f>
        <v>30</v>
      </c>
      <c r="G15" s="10">
        <f>4!H12</f>
        <v>24</v>
      </c>
      <c r="H15" s="10">
        <f>5!H12</f>
        <v>38</v>
      </c>
      <c r="I15" s="10">
        <f>6!H12</f>
        <v>23</v>
      </c>
      <c r="J15" s="10">
        <f>7!H12</f>
        <v>27</v>
      </c>
      <c r="K15" s="10">
        <f>8!H12</f>
        <v>33</v>
      </c>
      <c r="L15" s="10">
        <f>9!H12</f>
        <v>28</v>
      </c>
      <c r="M15" s="10">
        <f>'10'!H12</f>
        <v>38</v>
      </c>
      <c r="N15" s="7">
        <f>SUM(D15:M15)</f>
        <v>291</v>
      </c>
      <c r="O15" s="24">
        <v>9</v>
      </c>
    </row>
    <row r="16" spans="2:15" ht="18">
      <c r="B16" s="29">
        <v>5</v>
      </c>
      <c r="C16" s="6" t="s">
        <v>14</v>
      </c>
      <c r="D16" s="10">
        <f>1!H11</f>
        <v>21</v>
      </c>
      <c r="E16" s="44">
        <f>2!J11</f>
        <v>26.666666666666668</v>
      </c>
      <c r="F16" s="10">
        <f>3!H11</f>
        <v>31</v>
      </c>
      <c r="G16" s="10">
        <f>4!H11</f>
        <v>34</v>
      </c>
      <c r="H16" s="10">
        <f>5!H11</f>
        <v>36</v>
      </c>
      <c r="I16" s="10">
        <f>6!H11</f>
        <v>27</v>
      </c>
      <c r="J16" s="10">
        <f>7!H11</f>
        <v>30</v>
      </c>
      <c r="K16" s="10">
        <f>8!H11</f>
        <v>28</v>
      </c>
      <c r="L16" s="10">
        <f>9!H11</f>
        <v>24</v>
      </c>
      <c r="M16" s="10">
        <f>'10'!H11</f>
        <v>29</v>
      </c>
      <c r="N16" s="7">
        <f>SUM(D16:M16)</f>
        <v>286.6666666666667</v>
      </c>
      <c r="O16" s="24">
        <v>10</v>
      </c>
    </row>
    <row r="18" ht="22.5">
      <c r="C18" s="11" t="s">
        <v>16</v>
      </c>
    </row>
    <row r="19" ht="22.5">
      <c r="C19" s="11" t="s">
        <v>17</v>
      </c>
    </row>
  </sheetData>
  <sheetProtection/>
  <mergeCells count="5">
    <mergeCell ref="B5:B6"/>
    <mergeCell ref="C5:C6"/>
    <mergeCell ref="N5:N6"/>
    <mergeCell ref="O5:O6"/>
    <mergeCell ref="D5:M5"/>
  </mergeCells>
  <printOptions/>
  <pageMargins left="0.75" right="0.75" top="1" bottom="1" header="0.4921259845" footer="0.4921259845"/>
  <pageSetup horizontalDpi="600" verticalDpi="600"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1"/>
  <sheetViews>
    <sheetView view="pageBreakPreview" zoomScale="80" zoomScaleSheetLayoutView="80" zoomScalePageLayoutView="0" workbookViewId="0" topLeftCell="A1">
      <selection activeCell="G15" sqref="G15"/>
    </sheetView>
  </sheetViews>
  <sheetFormatPr defaultColWidth="9.140625" defaultRowHeight="12.75"/>
  <cols>
    <col min="1" max="1" width="1.57421875" style="0" customWidth="1"/>
    <col min="3" max="3" width="33.8515625" style="0" customWidth="1"/>
    <col min="4" max="4" width="14.7109375" style="0" customWidth="1"/>
    <col min="5" max="5" width="29.57421875" style="0" bestFit="1" customWidth="1"/>
    <col min="6" max="6" width="10.8515625" style="0" customWidth="1"/>
    <col min="7" max="7" width="18.421875" style="0" customWidth="1"/>
    <col min="8" max="8" width="16.00390625" style="0" customWidth="1"/>
  </cols>
  <sheetData>
    <row r="2" ht="27.75">
      <c r="E2" s="13" t="str">
        <f>celkove_hodnoceni!D2</f>
        <v>Rallye HAMRY 2013</v>
      </c>
    </row>
    <row r="3" ht="34.5">
      <c r="C3" s="16" t="s">
        <v>25</v>
      </c>
    </row>
    <row r="4" ht="34.5">
      <c r="C4" s="16"/>
    </row>
    <row r="5" ht="94.5" customHeight="1">
      <c r="D5" s="2"/>
    </row>
    <row r="6" spans="2:8" ht="20.25">
      <c r="B6" s="1" t="s">
        <v>4</v>
      </c>
      <c r="C6" s="30" t="s">
        <v>0</v>
      </c>
      <c r="D6" s="30" t="s">
        <v>1</v>
      </c>
      <c r="E6" s="30" t="s">
        <v>6</v>
      </c>
      <c r="F6" s="30" t="s">
        <v>2</v>
      </c>
      <c r="G6" s="30" t="s">
        <v>3</v>
      </c>
      <c r="H6" s="31" t="s">
        <v>5</v>
      </c>
    </row>
    <row r="7" spans="2:8" ht="20.25">
      <c r="B7" s="25">
        <v>1</v>
      </c>
      <c r="C7" s="28" t="str">
        <f>celkove_hodnoceni!C7</f>
        <v>Hlučín</v>
      </c>
      <c r="D7" s="8">
        <v>10</v>
      </c>
      <c r="E7" s="8">
        <v>10</v>
      </c>
      <c r="F7" s="8">
        <v>10</v>
      </c>
      <c r="G7" s="8">
        <v>10</v>
      </c>
      <c r="H7" s="9">
        <f>G7+F7+E7+D7</f>
        <v>40</v>
      </c>
    </row>
    <row r="8" spans="2:8" ht="20.25">
      <c r="B8" s="26">
        <v>2</v>
      </c>
      <c r="C8" s="30" t="s">
        <v>12</v>
      </c>
      <c r="D8" s="4">
        <v>10</v>
      </c>
      <c r="E8" s="4">
        <v>10</v>
      </c>
      <c r="F8" s="4">
        <v>10</v>
      </c>
      <c r="G8" s="4">
        <v>10</v>
      </c>
      <c r="H8" s="5">
        <f aca="true" t="shared" si="0" ref="H8:H16">G8+F8+E8+D8</f>
        <v>40</v>
      </c>
    </row>
    <row r="9" spans="2:8" ht="20.25">
      <c r="B9" s="26">
        <v>3</v>
      </c>
      <c r="C9" s="30" t="s">
        <v>13</v>
      </c>
      <c r="D9" s="4">
        <v>10</v>
      </c>
      <c r="E9" s="4">
        <v>10</v>
      </c>
      <c r="F9" s="4">
        <v>10</v>
      </c>
      <c r="G9" s="4">
        <v>10</v>
      </c>
      <c r="H9" s="5">
        <f t="shared" si="0"/>
        <v>40</v>
      </c>
    </row>
    <row r="10" spans="2:8" ht="20.25">
      <c r="B10" s="26">
        <v>4</v>
      </c>
      <c r="C10" s="30" t="s">
        <v>30</v>
      </c>
      <c r="D10" s="4">
        <v>5</v>
      </c>
      <c r="E10" s="4">
        <v>5</v>
      </c>
      <c r="F10" s="4">
        <v>5</v>
      </c>
      <c r="G10" s="4">
        <v>7</v>
      </c>
      <c r="H10" s="5">
        <f t="shared" si="0"/>
        <v>22</v>
      </c>
    </row>
    <row r="11" spans="2:8" ht="20.25">
      <c r="B11" s="26">
        <v>5</v>
      </c>
      <c r="C11" s="30" t="s">
        <v>14</v>
      </c>
      <c r="D11" s="4">
        <v>7</v>
      </c>
      <c r="E11" s="4">
        <v>6</v>
      </c>
      <c r="F11" s="4">
        <v>8</v>
      </c>
      <c r="G11" s="4">
        <v>7</v>
      </c>
      <c r="H11" s="5">
        <f t="shared" si="0"/>
        <v>28</v>
      </c>
    </row>
    <row r="12" spans="2:8" ht="20.25">
      <c r="B12" s="26">
        <v>6</v>
      </c>
      <c r="C12" s="30" t="s">
        <v>10</v>
      </c>
      <c r="D12" s="4">
        <v>8</v>
      </c>
      <c r="E12" s="4">
        <v>7</v>
      </c>
      <c r="F12" s="4">
        <v>10</v>
      </c>
      <c r="G12" s="4">
        <v>8</v>
      </c>
      <c r="H12" s="5">
        <f t="shared" si="0"/>
        <v>33</v>
      </c>
    </row>
    <row r="13" spans="2:8" ht="20.25">
      <c r="B13" s="26">
        <v>7</v>
      </c>
      <c r="C13" s="30" t="s">
        <v>31</v>
      </c>
      <c r="D13" s="4">
        <v>8</v>
      </c>
      <c r="E13" s="4">
        <v>7</v>
      </c>
      <c r="F13" s="4">
        <v>9</v>
      </c>
      <c r="G13" s="4">
        <v>7</v>
      </c>
      <c r="H13" s="5">
        <f t="shared" si="0"/>
        <v>31</v>
      </c>
    </row>
    <row r="14" spans="2:8" ht="20.25">
      <c r="B14" s="26">
        <v>8</v>
      </c>
      <c r="C14" s="30" t="s">
        <v>15</v>
      </c>
      <c r="D14" s="4">
        <v>9</v>
      </c>
      <c r="E14" s="4">
        <v>9</v>
      </c>
      <c r="F14" s="4">
        <v>10</v>
      </c>
      <c r="G14" s="4">
        <v>10</v>
      </c>
      <c r="H14" s="5">
        <f t="shared" si="0"/>
        <v>38</v>
      </c>
    </row>
    <row r="15" spans="2:8" ht="20.25">
      <c r="B15" s="26">
        <v>9</v>
      </c>
      <c r="C15" s="30" t="s">
        <v>11</v>
      </c>
      <c r="D15" s="4">
        <v>7</v>
      </c>
      <c r="E15" s="4">
        <v>7</v>
      </c>
      <c r="F15" s="4">
        <v>10</v>
      </c>
      <c r="G15" s="4">
        <v>10</v>
      </c>
      <c r="H15" s="5">
        <f t="shared" si="0"/>
        <v>34</v>
      </c>
    </row>
    <row r="16" spans="2:8" ht="20.25">
      <c r="B16" s="26">
        <v>10</v>
      </c>
      <c r="C16" s="30" t="s">
        <v>32</v>
      </c>
      <c r="D16" s="4">
        <v>7</v>
      </c>
      <c r="E16" s="4">
        <v>6</v>
      </c>
      <c r="F16" s="4">
        <v>10</v>
      </c>
      <c r="G16" s="4">
        <v>9</v>
      </c>
      <c r="H16" s="5">
        <f t="shared" si="0"/>
        <v>32</v>
      </c>
    </row>
    <row r="17" ht="23.25">
      <c r="C17" s="12" t="str">
        <f>celkove_hodnoceni!C18</f>
        <v>Hodnocení  0 až 10 bodů, tedy nejhorší 0 - nejlepší 10</v>
      </c>
    </row>
    <row r="18" ht="23.25">
      <c r="C18" s="12" t="str">
        <f>celkove_hodnoceni!C19</f>
        <v>Maximální čas úkolu včetně balení je 30 minut</v>
      </c>
    </row>
    <row r="19" spans="3:6" ht="18">
      <c r="C19" s="3"/>
      <c r="F19" s="3"/>
    </row>
    <row r="20" ht="18">
      <c r="C20" s="3"/>
    </row>
    <row r="21" ht="18">
      <c r="C21" s="3"/>
    </row>
  </sheetData>
  <sheetProtection/>
  <printOptions/>
  <pageMargins left="0.75" right="0.75" top="1" bottom="1" header="0.4921259845" footer="0.4921259845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1"/>
  <sheetViews>
    <sheetView view="pageBreakPreview" zoomScale="80" zoomScaleSheetLayoutView="80" workbookViewId="0" topLeftCell="A1">
      <selection activeCell="G17" sqref="G17"/>
    </sheetView>
  </sheetViews>
  <sheetFormatPr defaultColWidth="9.140625" defaultRowHeight="12.75"/>
  <cols>
    <col min="1" max="1" width="1.57421875" style="0" customWidth="1"/>
    <col min="3" max="3" width="33.8515625" style="0" customWidth="1"/>
    <col min="4" max="4" width="14.7109375" style="0" customWidth="1"/>
    <col min="5" max="5" width="29.57421875" style="0" bestFit="1" customWidth="1"/>
    <col min="6" max="6" width="10.8515625" style="0" customWidth="1"/>
    <col min="7" max="7" width="18.421875" style="0" customWidth="1"/>
    <col min="8" max="8" width="16.00390625" style="0" customWidth="1"/>
  </cols>
  <sheetData>
    <row r="2" ht="27.75">
      <c r="E2" s="13" t="str">
        <f>celkove_hodnoceni!D2</f>
        <v>Rallye HAMRY 2013</v>
      </c>
    </row>
    <row r="3" ht="34.5">
      <c r="C3" s="16" t="s">
        <v>28</v>
      </c>
    </row>
    <row r="4" ht="34.5">
      <c r="C4" s="16"/>
    </row>
    <row r="5" ht="94.5" customHeight="1">
      <c r="D5" s="2"/>
    </row>
    <row r="6" spans="2:8" ht="20.25">
      <c r="B6" s="1" t="s">
        <v>4</v>
      </c>
      <c r="C6" s="30" t="s">
        <v>0</v>
      </c>
      <c r="D6" s="30" t="s">
        <v>1</v>
      </c>
      <c r="E6" s="30" t="s">
        <v>6</v>
      </c>
      <c r="F6" s="30" t="s">
        <v>2</v>
      </c>
      <c r="G6" s="30" t="s">
        <v>3</v>
      </c>
      <c r="H6" s="31" t="s">
        <v>5</v>
      </c>
    </row>
    <row r="7" spans="2:8" ht="20.25">
      <c r="B7" s="25">
        <v>1</v>
      </c>
      <c r="C7" s="28" t="str">
        <f>celkove_hodnoceni!C7</f>
        <v>Hlučín</v>
      </c>
      <c r="D7" s="8">
        <v>10</v>
      </c>
      <c r="E7" s="8">
        <v>9</v>
      </c>
      <c r="F7" s="8">
        <v>8</v>
      </c>
      <c r="G7" s="8">
        <v>10</v>
      </c>
      <c r="H7" s="9">
        <f aca="true" t="shared" si="0" ref="H7:H16">G7+F7+E7+D7</f>
        <v>37</v>
      </c>
    </row>
    <row r="8" spans="2:8" ht="20.25">
      <c r="B8" s="26">
        <v>2</v>
      </c>
      <c r="C8" s="30" t="s">
        <v>12</v>
      </c>
      <c r="D8" s="4">
        <v>10</v>
      </c>
      <c r="E8" s="4">
        <v>8</v>
      </c>
      <c r="F8" s="4">
        <v>8</v>
      </c>
      <c r="G8" s="4">
        <v>10</v>
      </c>
      <c r="H8" s="5">
        <f t="shared" si="0"/>
        <v>36</v>
      </c>
    </row>
    <row r="9" spans="2:8" ht="20.25">
      <c r="B9" s="26">
        <v>3</v>
      </c>
      <c r="C9" s="30" t="s">
        <v>13</v>
      </c>
      <c r="D9" s="4">
        <v>10</v>
      </c>
      <c r="E9" s="4">
        <v>8</v>
      </c>
      <c r="F9" s="4">
        <v>10</v>
      </c>
      <c r="G9" s="4">
        <v>10</v>
      </c>
      <c r="H9" s="5">
        <f t="shared" si="0"/>
        <v>38</v>
      </c>
    </row>
    <row r="10" spans="2:8" ht="20.25">
      <c r="B10" s="26">
        <v>4</v>
      </c>
      <c r="C10" s="30" t="s">
        <v>30</v>
      </c>
      <c r="D10" s="4">
        <v>7</v>
      </c>
      <c r="E10" s="4">
        <v>7</v>
      </c>
      <c r="F10" s="4">
        <v>7</v>
      </c>
      <c r="G10" s="4">
        <v>8</v>
      </c>
      <c r="H10" s="5">
        <f t="shared" si="0"/>
        <v>29</v>
      </c>
    </row>
    <row r="11" spans="2:8" ht="20.25">
      <c r="B11" s="26">
        <v>5</v>
      </c>
      <c r="C11" s="30" t="s">
        <v>14</v>
      </c>
      <c r="D11" s="4">
        <v>6</v>
      </c>
      <c r="E11" s="4">
        <v>5</v>
      </c>
      <c r="F11" s="4">
        <v>8</v>
      </c>
      <c r="G11" s="4">
        <v>5</v>
      </c>
      <c r="H11" s="5">
        <f t="shared" si="0"/>
        <v>24</v>
      </c>
    </row>
    <row r="12" spans="2:8" ht="20.25">
      <c r="B12" s="26">
        <v>6</v>
      </c>
      <c r="C12" s="30" t="s">
        <v>10</v>
      </c>
      <c r="D12" s="4">
        <v>8</v>
      </c>
      <c r="E12" s="4">
        <v>6</v>
      </c>
      <c r="F12" s="4">
        <v>8</v>
      </c>
      <c r="G12" s="4">
        <v>6</v>
      </c>
      <c r="H12" s="5">
        <f t="shared" si="0"/>
        <v>28</v>
      </c>
    </row>
    <row r="13" spans="2:8" ht="20.25">
      <c r="B13" s="26">
        <v>7</v>
      </c>
      <c r="C13" s="30" t="s">
        <v>31</v>
      </c>
      <c r="D13" s="4">
        <v>10</v>
      </c>
      <c r="E13" s="4">
        <v>9</v>
      </c>
      <c r="F13" s="4">
        <v>8</v>
      </c>
      <c r="G13" s="4">
        <v>10</v>
      </c>
      <c r="H13" s="5">
        <f t="shared" si="0"/>
        <v>37</v>
      </c>
    </row>
    <row r="14" spans="2:8" ht="20.25">
      <c r="B14" s="26">
        <v>8</v>
      </c>
      <c r="C14" s="30" t="s">
        <v>15</v>
      </c>
      <c r="D14" s="4">
        <v>10</v>
      </c>
      <c r="E14" s="4">
        <v>8</v>
      </c>
      <c r="F14" s="4">
        <v>10</v>
      </c>
      <c r="G14" s="4">
        <v>10</v>
      </c>
      <c r="H14" s="5">
        <f t="shared" si="0"/>
        <v>38</v>
      </c>
    </row>
    <row r="15" spans="2:8" ht="20.25">
      <c r="B15" s="26">
        <v>9</v>
      </c>
      <c r="C15" s="30" t="s">
        <v>11</v>
      </c>
      <c r="D15" s="4">
        <v>8</v>
      </c>
      <c r="E15" s="4">
        <v>6</v>
      </c>
      <c r="F15" s="4">
        <v>9</v>
      </c>
      <c r="G15" s="4">
        <v>8</v>
      </c>
      <c r="H15" s="5">
        <f t="shared" si="0"/>
        <v>31</v>
      </c>
    </row>
    <row r="16" spans="2:8" ht="20.25">
      <c r="B16" s="26">
        <v>10</v>
      </c>
      <c r="C16" s="30" t="s">
        <v>32</v>
      </c>
      <c r="D16" s="4">
        <v>8</v>
      </c>
      <c r="E16" s="4">
        <v>6</v>
      </c>
      <c r="F16" s="4">
        <v>8</v>
      </c>
      <c r="G16" s="4">
        <v>9</v>
      </c>
      <c r="H16" s="5">
        <f t="shared" si="0"/>
        <v>31</v>
      </c>
    </row>
    <row r="17" ht="23.25">
      <c r="C17" s="12" t="str">
        <f>celkove_hodnoceni!C18</f>
        <v>Hodnocení  0 až 10 bodů, tedy nejhorší 0 - nejlepší 10</v>
      </c>
    </row>
    <row r="18" ht="23.25">
      <c r="C18" s="12" t="str">
        <f>celkove_hodnoceni!C19</f>
        <v>Maximální čas úkolu včetně balení je 30 minut</v>
      </c>
    </row>
    <row r="19" spans="3:6" ht="18">
      <c r="C19" s="3"/>
      <c r="F19" s="3"/>
    </row>
    <row r="20" ht="18">
      <c r="C20" s="3"/>
    </row>
    <row r="21" ht="18">
      <c r="C21" s="3"/>
    </row>
  </sheetData>
  <sheetProtection/>
  <printOptions/>
  <pageMargins left="0.75" right="0.75" top="1" bottom="1" header="0.4921259845" footer="0.4921259845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1"/>
  <sheetViews>
    <sheetView view="pageBreakPreview" zoomScale="80" zoomScaleSheetLayoutView="80" workbookViewId="0" topLeftCell="A1">
      <selection activeCell="G17" sqref="G17"/>
    </sheetView>
  </sheetViews>
  <sheetFormatPr defaultColWidth="9.140625" defaultRowHeight="12.75"/>
  <cols>
    <col min="1" max="1" width="1.57421875" style="0" customWidth="1"/>
    <col min="3" max="3" width="33.8515625" style="0" customWidth="1"/>
    <col min="4" max="4" width="14.7109375" style="0" customWidth="1"/>
    <col min="5" max="5" width="29.57421875" style="0" bestFit="1" customWidth="1"/>
    <col min="6" max="6" width="10.8515625" style="0" customWidth="1"/>
    <col min="7" max="7" width="18.421875" style="0" customWidth="1"/>
    <col min="8" max="8" width="16.00390625" style="0" customWidth="1"/>
  </cols>
  <sheetData>
    <row r="2" ht="27.75">
      <c r="E2" s="13" t="str">
        <f>celkove_hodnoceni!D2</f>
        <v>Rallye HAMRY 2013</v>
      </c>
    </row>
    <row r="3" ht="34.5">
      <c r="C3" s="16" t="s">
        <v>26</v>
      </c>
    </row>
    <row r="4" ht="34.5">
      <c r="C4" s="16"/>
    </row>
    <row r="5" ht="94.5" customHeight="1">
      <c r="D5" s="2"/>
    </row>
    <row r="6" spans="2:8" ht="20.25">
      <c r="B6" s="1" t="s">
        <v>4</v>
      </c>
      <c r="C6" s="30" t="s">
        <v>0</v>
      </c>
      <c r="D6" s="30" t="s">
        <v>1</v>
      </c>
      <c r="E6" s="30" t="s">
        <v>6</v>
      </c>
      <c r="F6" s="30" t="s">
        <v>2</v>
      </c>
      <c r="G6" s="30" t="s">
        <v>3</v>
      </c>
      <c r="H6" s="31" t="s">
        <v>5</v>
      </c>
    </row>
    <row r="7" spans="2:8" ht="20.25">
      <c r="B7" s="25">
        <v>1</v>
      </c>
      <c r="C7" s="28" t="str">
        <f>celkove_hodnoceni!C7</f>
        <v>Hlučín</v>
      </c>
      <c r="D7" s="8">
        <v>10</v>
      </c>
      <c r="E7" s="8">
        <v>8</v>
      </c>
      <c r="F7" s="8">
        <v>10</v>
      </c>
      <c r="G7" s="8">
        <v>10</v>
      </c>
      <c r="H7" s="9">
        <f aca="true" t="shared" si="0" ref="H7:H16">G7+F7+E7+D7</f>
        <v>38</v>
      </c>
    </row>
    <row r="8" spans="2:8" ht="20.25">
      <c r="B8" s="26">
        <v>2</v>
      </c>
      <c r="C8" s="30" t="s">
        <v>12</v>
      </c>
      <c r="D8" s="4">
        <v>10</v>
      </c>
      <c r="E8" s="4">
        <v>10</v>
      </c>
      <c r="F8" s="4">
        <v>10</v>
      </c>
      <c r="G8" s="4">
        <v>10</v>
      </c>
      <c r="H8" s="5">
        <f t="shared" si="0"/>
        <v>40</v>
      </c>
    </row>
    <row r="9" spans="2:8" ht="20.25">
      <c r="B9" s="26">
        <v>3</v>
      </c>
      <c r="C9" s="30" t="s">
        <v>13</v>
      </c>
      <c r="D9" s="4">
        <v>7</v>
      </c>
      <c r="E9" s="4">
        <v>7</v>
      </c>
      <c r="F9" s="4">
        <v>10</v>
      </c>
      <c r="G9" s="4">
        <v>10</v>
      </c>
      <c r="H9" s="5">
        <f t="shared" si="0"/>
        <v>34</v>
      </c>
    </row>
    <row r="10" spans="2:8" ht="20.25">
      <c r="B10" s="26">
        <v>4</v>
      </c>
      <c r="C10" s="30" t="s">
        <v>30</v>
      </c>
      <c r="D10" s="4">
        <v>10</v>
      </c>
      <c r="E10" s="4">
        <v>8</v>
      </c>
      <c r="F10" s="4">
        <v>10</v>
      </c>
      <c r="G10" s="4">
        <v>9</v>
      </c>
      <c r="H10" s="5">
        <f t="shared" si="0"/>
        <v>37</v>
      </c>
    </row>
    <row r="11" spans="2:8" ht="20.25">
      <c r="B11" s="26">
        <v>5</v>
      </c>
      <c r="C11" s="30" t="s">
        <v>14</v>
      </c>
      <c r="D11" s="4">
        <v>6</v>
      </c>
      <c r="E11" s="4">
        <v>6</v>
      </c>
      <c r="F11" s="4">
        <v>10</v>
      </c>
      <c r="G11" s="4">
        <v>7</v>
      </c>
      <c r="H11" s="5">
        <f t="shared" si="0"/>
        <v>29</v>
      </c>
    </row>
    <row r="12" spans="2:8" ht="20.25">
      <c r="B12" s="26">
        <v>6</v>
      </c>
      <c r="C12" s="30" t="s">
        <v>10</v>
      </c>
      <c r="D12" s="4">
        <v>10</v>
      </c>
      <c r="E12" s="4">
        <v>10</v>
      </c>
      <c r="F12" s="4">
        <v>10</v>
      </c>
      <c r="G12" s="4">
        <v>8</v>
      </c>
      <c r="H12" s="5">
        <f t="shared" si="0"/>
        <v>38</v>
      </c>
    </row>
    <row r="13" spans="2:8" ht="20.25">
      <c r="B13" s="26">
        <v>7</v>
      </c>
      <c r="C13" s="30" t="s">
        <v>31</v>
      </c>
      <c r="D13" s="4">
        <v>10</v>
      </c>
      <c r="E13" s="4">
        <v>10</v>
      </c>
      <c r="F13" s="4">
        <v>10</v>
      </c>
      <c r="G13" s="4">
        <v>8</v>
      </c>
      <c r="H13" s="5">
        <f t="shared" si="0"/>
        <v>38</v>
      </c>
    </row>
    <row r="14" spans="2:8" ht="20.25">
      <c r="B14" s="26">
        <v>8</v>
      </c>
      <c r="C14" s="30" t="s">
        <v>15</v>
      </c>
      <c r="D14" s="4">
        <v>8</v>
      </c>
      <c r="E14" s="4">
        <v>7</v>
      </c>
      <c r="F14" s="4">
        <v>10</v>
      </c>
      <c r="G14" s="4">
        <v>10</v>
      </c>
      <c r="H14" s="5">
        <f t="shared" si="0"/>
        <v>35</v>
      </c>
    </row>
    <row r="15" spans="2:8" ht="20.25">
      <c r="B15" s="26">
        <v>9</v>
      </c>
      <c r="C15" s="30" t="s">
        <v>11</v>
      </c>
      <c r="D15" s="4">
        <v>10</v>
      </c>
      <c r="E15" s="4">
        <v>9</v>
      </c>
      <c r="F15" s="4">
        <v>8</v>
      </c>
      <c r="G15" s="4">
        <v>8</v>
      </c>
      <c r="H15" s="5">
        <f t="shared" si="0"/>
        <v>35</v>
      </c>
    </row>
    <row r="16" spans="2:8" ht="20.25">
      <c r="B16" s="26">
        <v>10</v>
      </c>
      <c r="C16" s="30" t="s">
        <v>32</v>
      </c>
      <c r="D16" s="4">
        <v>9</v>
      </c>
      <c r="E16" s="4">
        <v>7</v>
      </c>
      <c r="F16" s="4">
        <v>7</v>
      </c>
      <c r="G16" s="4">
        <v>8</v>
      </c>
      <c r="H16" s="5">
        <f t="shared" si="0"/>
        <v>31</v>
      </c>
    </row>
    <row r="17" ht="23.25">
      <c r="C17" s="12" t="str">
        <f>celkove_hodnoceni!C18</f>
        <v>Hodnocení  0 až 10 bodů, tedy nejhorší 0 - nejlepší 10</v>
      </c>
    </row>
    <row r="18" ht="23.25">
      <c r="C18" s="12" t="str">
        <f>celkove_hodnoceni!C19</f>
        <v>Maximální čas úkolu včetně balení je 30 minut</v>
      </c>
    </row>
    <row r="19" spans="3:6" ht="18">
      <c r="C19" s="3"/>
      <c r="F19" s="3"/>
    </row>
    <row r="20" ht="18">
      <c r="C20" s="3"/>
    </row>
    <row r="21" ht="18">
      <c r="C21" s="3"/>
    </row>
  </sheetData>
  <sheetProtection/>
  <printOptions/>
  <pageMargins left="0.75" right="0.75" top="1" bottom="1" header="0.4921259845" footer="0.492125984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9"/>
  <sheetViews>
    <sheetView view="pageBreakPreview" zoomScaleSheetLayoutView="100" zoomScalePageLayoutView="0" workbookViewId="0" topLeftCell="A1">
      <selection activeCell="O12" sqref="O12"/>
    </sheetView>
  </sheetViews>
  <sheetFormatPr defaultColWidth="9.140625" defaultRowHeight="12.75"/>
  <cols>
    <col min="1" max="1" width="1.57421875" style="0" customWidth="1"/>
    <col min="2" max="2" width="5.00390625" style="0" customWidth="1"/>
    <col min="3" max="3" width="28.57421875" style="0" customWidth="1"/>
    <col min="4" max="4" width="14.140625" style="0" bestFit="1" customWidth="1"/>
    <col min="6" max="6" width="8.28125" style="0" customWidth="1"/>
    <col min="7" max="7" width="11.140625" style="0" customWidth="1"/>
    <col min="8" max="8" width="10.57421875" style="0" customWidth="1"/>
    <col min="9" max="9" width="11.57421875" style="0" customWidth="1"/>
    <col min="10" max="10" width="11.7109375" style="0" customWidth="1"/>
    <col min="11" max="13" width="8.57421875" style="0" customWidth="1"/>
    <col min="14" max="14" width="8.421875" style="0" bestFit="1" customWidth="1"/>
  </cols>
  <sheetData>
    <row r="2" ht="27.75">
      <c r="D2" s="13" t="s">
        <v>27</v>
      </c>
    </row>
    <row r="4" ht="40.5" customHeight="1" thickBot="1">
      <c r="D4" s="2"/>
    </row>
    <row r="5" spans="2:15" ht="20.25" customHeight="1" thickBot="1">
      <c r="B5" s="33" t="s">
        <v>4</v>
      </c>
      <c r="C5" s="35" t="s">
        <v>0</v>
      </c>
      <c r="D5" s="40" t="s">
        <v>7</v>
      </c>
      <c r="E5" s="41"/>
      <c r="F5" s="41"/>
      <c r="G5" s="41"/>
      <c r="H5" s="42"/>
      <c r="I5" s="42"/>
      <c r="J5" s="42"/>
      <c r="K5" s="42"/>
      <c r="L5" s="42"/>
      <c r="M5" s="42"/>
      <c r="N5" s="37" t="s">
        <v>8</v>
      </c>
      <c r="O5" s="37" t="s">
        <v>9</v>
      </c>
    </row>
    <row r="6" spans="2:15" ht="15.75">
      <c r="B6" s="34"/>
      <c r="C6" s="36"/>
      <c r="D6" s="17">
        <v>1</v>
      </c>
      <c r="E6" s="18">
        <v>2</v>
      </c>
      <c r="F6" s="18">
        <v>3</v>
      </c>
      <c r="G6" s="19">
        <v>4</v>
      </c>
      <c r="H6" s="20">
        <v>5</v>
      </c>
      <c r="I6" s="21">
        <v>6</v>
      </c>
      <c r="J6" s="22">
        <v>7</v>
      </c>
      <c r="K6" s="20">
        <v>8</v>
      </c>
      <c r="L6" s="20">
        <v>9</v>
      </c>
      <c r="M6" s="20">
        <v>10</v>
      </c>
      <c r="N6" s="38"/>
      <c r="O6" s="39"/>
    </row>
    <row r="7" spans="2:15" ht="18">
      <c r="B7" s="29">
        <v>1</v>
      </c>
      <c r="C7" s="6" t="s">
        <v>29</v>
      </c>
      <c r="D7" s="10">
        <f>1!H7</f>
        <v>35</v>
      </c>
      <c r="E7" s="44">
        <f>2!J7</f>
        <v>31.333333333333332</v>
      </c>
      <c r="F7" s="10">
        <f>3!H7</f>
        <v>38</v>
      </c>
      <c r="G7" s="10">
        <f>4!H7</f>
        <v>39</v>
      </c>
      <c r="H7" s="10">
        <f>5!H7</f>
        <v>29</v>
      </c>
      <c r="I7" s="10">
        <f>6!H7</f>
        <v>37</v>
      </c>
      <c r="J7" s="10">
        <f>7!H7</f>
        <v>32</v>
      </c>
      <c r="K7" s="10">
        <f>8!H7</f>
        <v>40</v>
      </c>
      <c r="L7" s="10">
        <f>9!H7</f>
        <v>37</v>
      </c>
      <c r="M7" s="10">
        <f>'10'!H7</f>
        <v>38</v>
      </c>
      <c r="N7" s="7">
        <f>SUM(D7:M7)</f>
        <v>356.3333333333333</v>
      </c>
      <c r="O7" s="23">
        <v>1</v>
      </c>
    </row>
    <row r="8" spans="2:15" ht="18">
      <c r="B8" s="29">
        <v>2</v>
      </c>
      <c r="C8" s="6" t="s">
        <v>12</v>
      </c>
      <c r="D8" s="10">
        <f>1!H8</f>
        <v>34</v>
      </c>
      <c r="E8" s="44">
        <f>2!J8</f>
        <v>30.666666666666668</v>
      </c>
      <c r="F8" s="10">
        <f>3!H8</f>
        <v>30</v>
      </c>
      <c r="G8" s="10">
        <f>4!H8</f>
        <v>20</v>
      </c>
      <c r="H8" s="10">
        <f>5!H8</f>
        <v>29</v>
      </c>
      <c r="I8" s="10">
        <f>6!H8</f>
        <v>32</v>
      </c>
      <c r="J8" s="10">
        <f>7!H8</f>
        <v>31</v>
      </c>
      <c r="K8" s="10">
        <f>8!H8</f>
        <v>40</v>
      </c>
      <c r="L8" s="10">
        <f>9!H8</f>
        <v>36</v>
      </c>
      <c r="M8" s="10">
        <f>'10'!H8</f>
        <v>40</v>
      </c>
      <c r="N8" s="7">
        <f aca="true" t="shared" si="0" ref="N8:N16">SUM(D8:M8)</f>
        <v>322.6666666666667</v>
      </c>
      <c r="O8" s="24">
        <v>4</v>
      </c>
    </row>
    <row r="9" spans="2:15" ht="18">
      <c r="B9" s="29">
        <v>3</v>
      </c>
      <c r="C9" s="6" t="s">
        <v>13</v>
      </c>
      <c r="D9" s="10">
        <f>1!H9</f>
        <v>30</v>
      </c>
      <c r="E9" s="44">
        <f>2!J9</f>
        <v>28</v>
      </c>
      <c r="F9" s="10">
        <f>3!H9</f>
        <v>32</v>
      </c>
      <c r="G9" s="10">
        <f>4!H9</f>
        <v>34</v>
      </c>
      <c r="H9" s="10">
        <f>5!H9</f>
        <v>33</v>
      </c>
      <c r="I9" s="10">
        <f>6!H9</f>
        <v>27</v>
      </c>
      <c r="J9" s="10">
        <f>7!H9</f>
        <v>33</v>
      </c>
      <c r="K9" s="10">
        <f>8!H9</f>
        <v>40</v>
      </c>
      <c r="L9" s="10">
        <f>9!H9</f>
        <v>38</v>
      </c>
      <c r="M9" s="10">
        <f>'10'!H9</f>
        <v>34</v>
      </c>
      <c r="N9" s="7">
        <f t="shared" si="0"/>
        <v>329</v>
      </c>
      <c r="O9" s="24">
        <v>2</v>
      </c>
    </row>
    <row r="10" spans="2:15" ht="18">
      <c r="B10" s="29">
        <v>4</v>
      </c>
      <c r="C10" s="6" t="s">
        <v>30</v>
      </c>
      <c r="D10" s="10">
        <f>1!H10</f>
        <v>30</v>
      </c>
      <c r="E10" s="44">
        <f>2!J10</f>
        <v>28.666666666666668</v>
      </c>
      <c r="F10" s="10">
        <f>3!H10</f>
        <v>31</v>
      </c>
      <c r="G10" s="10">
        <f>4!H10</f>
        <v>26</v>
      </c>
      <c r="H10" s="10">
        <f>5!H10</f>
        <v>32</v>
      </c>
      <c r="I10" s="10">
        <f>6!H10</f>
        <v>32</v>
      </c>
      <c r="J10" s="10">
        <f>7!H10</f>
        <v>26</v>
      </c>
      <c r="K10" s="10">
        <f>8!H10</f>
        <v>22</v>
      </c>
      <c r="L10" s="10">
        <f>9!H10</f>
        <v>29</v>
      </c>
      <c r="M10" s="10">
        <f>'10'!H10</f>
        <v>37</v>
      </c>
      <c r="N10" s="7">
        <f t="shared" si="0"/>
        <v>293.6666666666667</v>
      </c>
      <c r="O10" s="24">
        <v>7</v>
      </c>
    </row>
    <row r="11" spans="2:15" ht="18">
      <c r="B11" s="29">
        <v>5</v>
      </c>
      <c r="C11" s="6" t="s">
        <v>14</v>
      </c>
      <c r="D11" s="10">
        <f>1!H11</f>
        <v>21</v>
      </c>
      <c r="E11" s="44">
        <f>2!J11</f>
        <v>26.666666666666668</v>
      </c>
      <c r="F11" s="10">
        <f>3!H11</f>
        <v>31</v>
      </c>
      <c r="G11" s="10">
        <f>4!H11</f>
        <v>34</v>
      </c>
      <c r="H11" s="10">
        <f>5!H11</f>
        <v>36</v>
      </c>
      <c r="I11" s="10">
        <f>6!H11</f>
        <v>27</v>
      </c>
      <c r="J11" s="10">
        <f>7!H11</f>
        <v>30</v>
      </c>
      <c r="K11" s="10">
        <f>8!H11</f>
        <v>28</v>
      </c>
      <c r="L11" s="10">
        <f>9!H11</f>
        <v>24</v>
      </c>
      <c r="M11" s="10">
        <f>'10'!H11</f>
        <v>29</v>
      </c>
      <c r="N11" s="7">
        <f t="shared" si="0"/>
        <v>286.6666666666667</v>
      </c>
      <c r="O11" s="24">
        <v>10</v>
      </c>
    </row>
    <row r="12" spans="2:15" ht="18">
      <c r="B12" s="29">
        <v>6</v>
      </c>
      <c r="C12" s="6" t="s">
        <v>10</v>
      </c>
      <c r="D12" s="10">
        <f>1!H12</f>
        <v>20</v>
      </c>
      <c r="E12" s="44">
        <f>2!J12</f>
        <v>30</v>
      </c>
      <c r="F12" s="10">
        <f>3!H12</f>
        <v>30</v>
      </c>
      <c r="G12" s="10">
        <f>4!H12</f>
        <v>24</v>
      </c>
      <c r="H12" s="10">
        <f>5!H12</f>
        <v>38</v>
      </c>
      <c r="I12" s="10">
        <f>6!H12</f>
        <v>23</v>
      </c>
      <c r="J12" s="10">
        <f>7!H12</f>
        <v>27</v>
      </c>
      <c r="K12" s="10">
        <f>8!H12</f>
        <v>33</v>
      </c>
      <c r="L12" s="10">
        <f>9!H12</f>
        <v>28</v>
      </c>
      <c r="M12" s="10">
        <f>'10'!H12</f>
        <v>38</v>
      </c>
      <c r="N12" s="7">
        <f t="shared" si="0"/>
        <v>291</v>
      </c>
      <c r="O12" s="24">
        <v>9</v>
      </c>
    </row>
    <row r="13" spans="2:15" ht="18">
      <c r="B13" s="29">
        <v>7</v>
      </c>
      <c r="C13" s="6" t="s">
        <v>31</v>
      </c>
      <c r="D13" s="10">
        <f>1!H13</f>
        <v>28</v>
      </c>
      <c r="E13" s="44">
        <f>2!J13</f>
        <v>31.333333333333332</v>
      </c>
      <c r="F13" s="10">
        <f>3!H13</f>
        <v>26</v>
      </c>
      <c r="G13" s="10">
        <f>4!H13</f>
        <v>31</v>
      </c>
      <c r="H13" s="10">
        <f>5!H13</f>
        <v>29</v>
      </c>
      <c r="I13" s="10">
        <f>6!H13</f>
        <v>38</v>
      </c>
      <c r="J13" s="10">
        <f>7!H13</f>
        <v>27</v>
      </c>
      <c r="K13" s="10">
        <f>8!H13</f>
        <v>31</v>
      </c>
      <c r="L13" s="10">
        <f>9!H13</f>
        <v>37</v>
      </c>
      <c r="M13" s="10">
        <f>'10'!H13</f>
        <v>38</v>
      </c>
      <c r="N13" s="7">
        <f t="shared" si="0"/>
        <v>316.3333333333333</v>
      </c>
      <c r="O13" s="24">
        <v>5</v>
      </c>
    </row>
    <row r="14" spans="2:15" ht="18">
      <c r="B14" s="29">
        <v>8</v>
      </c>
      <c r="C14" s="6" t="s">
        <v>15</v>
      </c>
      <c r="D14" s="10">
        <f>1!H14</f>
        <v>33</v>
      </c>
      <c r="E14" s="44">
        <f>2!J14</f>
        <v>31.333333333333332</v>
      </c>
      <c r="F14" s="10">
        <f>3!H14</f>
        <v>31</v>
      </c>
      <c r="G14" s="10">
        <f>4!H14</f>
        <v>29</v>
      </c>
      <c r="H14" s="10">
        <f>5!H14</f>
        <v>29</v>
      </c>
      <c r="I14" s="10">
        <f>6!H14</f>
        <v>29</v>
      </c>
      <c r="J14" s="10">
        <f>7!H14</f>
        <v>32</v>
      </c>
      <c r="K14" s="10">
        <f>8!H14</f>
        <v>38</v>
      </c>
      <c r="L14" s="10">
        <f>9!H14</f>
        <v>38</v>
      </c>
      <c r="M14" s="10">
        <f>'10'!H14</f>
        <v>35</v>
      </c>
      <c r="N14" s="7">
        <f t="shared" si="0"/>
        <v>325.3333333333333</v>
      </c>
      <c r="O14" s="24">
        <v>3</v>
      </c>
    </row>
    <row r="15" spans="2:15" ht="18">
      <c r="B15" s="29">
        <v>9</v>
      </c>
      <c r="C15" s="6" t="s">
        <v>11</v>
      </c>
      <c r="D15" s="10">
        <f>1!H15</f>
        <v>30</v>
      </c>
      <c r="E15" s="44">
        <f>2!J15</f>
        <v>28.666666666666668</v>
      </c>
      <c r="F15" s="10">
        <f>3!H15</f>
        <v>30</v>
      </c>
      <c r="G15" s="10">
        <f>4!H15</f>
        <v>32</v>
      </c>
      <c r="H15" s="10">
        <f>5!H15</f>
        <v>38</v>
      </c>
      <c r="I15" s="10">
        <f>6!H15</f>
        <v>37</v>
      </c>
      <c r="J15" s="10">
        <f>7!H15</f>
        <v>19</v>
      </c>
      <c r="K15" s="10">
        <f>8!H15</f>
        <v>34</v>
      </c>
      <c r="L15" s="10">
        <f>9!H15</f>
        <v>31</v>
      </c>
      <c r="M15" s="10">
        <f>'10'!H15</f>
        <v>35</v>
      </c>
      <c r="N15" s="7">
        <f t="shared" si="0"/>
        <v>314.6666666666667</v>
      </c>
      <c r="O15" s="24">
        <v>6</v>
      </c>
    </row>
    <row r="16" spans="2:15" ht="18">
      <c r="B16" s="29">
        <v>10</v>
      </c>
      <c r="C16" s="6" t="s">
        <v>32</v>
      </c>
      <c r="D16" s="10">
        <f>1!H16</f>
        <v>15</v>
      </c>
      <c r="E16" s="44">
        <f>2!J16</f>
        <v>29.333333333333332</v>
      </c>
      <c r="F16" s="10">
        <f>3!H16</f>
        <v>30</v>
      </c>
      <c r="G16" s="10">
        <f>4!H16</f>
        <v>25</v>
      </c>
      <c r="H16" s="10">
        <f>5!H16</f>
        <v>37</v>
      </c>
      <c r="I16" s="10">
        <f>6!H16</f>
        <v>33</v>
      </c>
      <c r="J16" s="10">
        <f>7!H16</f>
        <v>30</v>
      </c>
      <c r="K16" s="10">
        <f>8!H16</f>
        <v>32</v>
      </c>
      <c r="L16" s="10">
        <f>9!H16</f>
        <v>31</v>
      </c>
      <c r="M16" s="10">
        <f>'10'!H16</f>
        <v>31</v>
      </c>
      <c r="N16" s="7">
        <f t="shared" si="0"/>
        <v>293.3333333333333</v>
      </c>
      <c r="O16" s="24">
        <v>8</v>
      </c>
    </row>
    <row r="18" ht="22.5">
      <c r="C18" s="11" t="s">
        <v>16</v>
      </c>
    </row>
    <row r="19" ht="22.5">
      <c r="C19" s="11" t="s">
        <v>17</v>
      </c>
    </row>
  </sheetData>
  <sheetProtection/>
  <mergeCells count="5">
    <mergeCell ref="B5:B6"/>
    <mergeCell ref="C5:C6"/>
    <mergeCell ref="N5:N6"/>
    <mergeCell ref="O5:O6"/>
    <mergeCell ref="D5:M5"/>
  </mergeCells>
  <printOptions/>
  <pageMargins left="0.75" right="0.75" top="1" bottom="1" header="0.4921259845" footer="0.4921259845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8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140625" defaultRowHeight="12.75"/>
  <cols>
    <col min="1" max="1" width="1.57421875" style="0" customWidth="1"/>
    <col min="3" max="3" width="33.8515625" style="0" customWidth="1"/>
    <col min="4" max="4" width="14.7109375" style="0" customWidth="1"/>
    <col min="5" max="5" width="29.57421875" style="0" bestFit="1" customWidth="1"/>
    <col min="6" max="6" width="10.8515625" style="0" customWidth="1"/>
    <col min="7" max="7" width="18.421875" style="0" customWidth="1"/>
    <col min="8" max="8" width="16.00390625" style="0" customWidth="1"/>
  </cols>
  <sheetData>
    <row r="2" ht="27.75">
      <c r="E2" s="13" t="str">
        <f>celkove_hodnoceni!D2</f>
        <v>Rallye HAMRY 2013</v>
      </c>
    </row>
    <row r="3" ht="35.25">
      <c r="C3" s="14" t="s">
        <v>18</v>
      </c>
    </row>
    <row r="4" ht="35.25">
      <c r="C4" s="14"/>
    </row>
    <row r="5" ht="71.25" customHeight="1">
      <c r="D5" s="2"/>
    </row>
    <row r="6" spans="2:8" ht="20.25">
      <c r="B6" s="1" t="s">
        <v>4</v>
      </c>
      <c r="C6" s="30" t="s">
        <v>0</v>
      </c>
      <c r="D6" s="30" t="s">
        <v>1</v>
      </c>
      <c r="E6" s="30" t="s">
        <v>6</v>
      </c>
      <c r="F6" s="30" t="s">
        <v>2</v>
      </c>
      <c r="G6" s="30" t="s">
        <v>3</v>
      </c>
      <c r="H6" s="31" t="s">
        <v>5</v>
      </c>
    </row>
    <row r="7" spans="2:8" ht="20.25">
      <c r="B7" s="27">
        <v>1</v>
      </c>
      <c r="C7" s="28" t="str">
        <f>celkove_hodnoceni!C7</f>
        <v>Hlučín</v>
      </c>
      <c r="D7" s="8">
        <v>9</v>
      </c>
      <c r="E7" s="8">
        <v>8</v>
      </c>
      <c r="F7" s="8">
        <v>9</v>
      </c>
      <c r="G7" s="8">
        <v>9</v>
      </c>
      <c r="H7" s="9">
        <f>G7+F7+E7+D7</f>
        <v>35</v>
      </c>
    </row>
    <row r="8" spans="2:8" ht="20.25">
      <c r="B8" s="26">
        <v>2</v>
      </c>
      <c r="C8" s="30" t="s">
        <v>12</v>
      </c>
      <c r="D8" s="4">
        <v>9</v>
      </c>
      <c r="E8" s="4">
        <v>9</v>
      </c>
      <c r="F8" s="4">
        <v>7</v>
      </c>
      <c r="G8" s="4">
        <v>9</v>
      </c>
      <c r="H8" s="5">
        <f aca="true" t="shared" si="0" ref="H8:H16">G8+F8+E8+D8</f>
        <v>34</v>
      </c>
    </row>
    <row r="9" spans="2:8" ht="20.25">
      <c r="B9" s="26">
        <v>3</v>
      </c>
      <c r="C9" s="30" t="s">
        <v>13</v>
      </c>
      <c r="D9" s="4">
        <v>7</v>
      </c>
      <c r="E9" s="4">
        <v>8</v>
      </c>
      <c r="F9" s="4">
        <v>7</v>
      </c>
      <c r="G9" s="4">
        <v>8</v>
      </c>
      <c r="H9" s="5">
        <f t="shared" si="0"/>
        <v>30</v>
      </c>
    </row>
    <row r="10" spans="2:8" ht="20.25">
      <c r="B10" s="26">
        <v>4</v>
      </c>
      <c r="C10" s="30" t="s">
        <v>30</v>
      </c>
      <c r="D10" s="4">
        <v>8</v>
      </c>
      <c r="E10" s="4">
        <v>7</v>
      </c>
      <c r="F10" s="4">
        <v>8</v>
      </c>
      <c r="G10" s="4">
        <v>7</v>
      </c>
      <c r="H10" s="5">
        <f t="shared" si="0"/>
        <v>30</v>
      </c>
    </row>
    <row r="11" spans="2:8" ht="20.25">
      <c r="B11" s="26">
        <v>5</v>
      </c>
      <c r="C11" s="30" t="s">
        <v>14</v>
      </c>
      <c r="D11" s="4">
        <v>4</v>
      </c>
      <c r="E11" s="4">
        <v>5</v>
      </c>
      <c r="F11" s="4">
        <v>8</v>
      </c>
      <c r="G11" s="4">
        <v>4</v>
      </c>
      <c r="H11" s="5">
        <f t="shared" si="0"/>
        <v>21</v>
      </c>
    </row>
    <row r="12" spans="2:8" ht="20.25">
      <c r="B12" s="26">
        <v>6</v>
      </c>
      <c r="C12" s="30" t="s">
        <v>10</v>
      </c>
      <c r="D12" s="4">
        <v>6</v>
      </c>
      <c r="E12" s="4">
        <v>6</v>
      </c>
      <c r="F12" s="4">
        <v>4</v>
      </c>
      <c r="G12" s="4">
        <v>4</v>
      </c>
      <c r="H12" s="5">
        <f t="shared" si="0"/>
        <v>20</v>
      </c>
    </row>
    <row r="13" spans="2:8" ht="20.25">
      <c r="B13" s="26">
        <v>7</v>
      </c>
      <c r="C13" s="30" t="s">
        <v>31</v>
      </c>
      <c r="D13" s="4">
        <v>8</v>
      </c>
      <c r="E13" s="4">
        <v>6</v>
      </c>
      <c r="F13" s="4">
        <v>8</v>
      </c>
      <c r="G13" s="4">
        <v>6</v>
      </c>
      <c r="H13" s="5">
        <f t="shared" si="0"/>
        <v>28</v>
      </c>
    </row>
    <row r="14" spans="2:8" ht="20.25">
      <c r="B14" s="26">
        <v>8</v>
      </c>
      <c r="C14" s="30" t="s">
        <v>15</v>
      </c>
      <c r="D14" s="4">
        <v>8</v>
      </c>
      <c r="E14" s="4">
        <v>8</v>
      </c>
      <c r="F14" s="4">
        <v>9</v>
      </c>
      <c r="G14" s="4">
        <v>8</v>
      </c>
      <c r="H14" s="5">
        <f t="shared" si="0"/>
        <v>33</v>
      </c>
    </row>
    <row r="15" spans="2:8" ht="20.25">
      <c r="B15" s="26">
        <v>9</v>
      </c>
      <c r="C15" s="30" t="s">
        <v>11</v>
      </c>
      <c r="D15" s="4">
        <v>8</v>
      </c>
      <c r="E15" s="4">
        <v>7</v>
      </c>
      <c r="F15" s="4">
        <v>9</v>
      </c>
      <c r="G15" s="4">
        <v>6</v>
      </c>
      <c r="H15" s="5">
        <f t="shared" si="0"/>
        <v>30</v>
      </c>
    </row>
    <row r="16" spans="2:8" ht="20.25">
      <c r="B16" s="26">
        <v>10</v>
      </c>
      <c r="C16" s="30" t="s">
        <v>32</v>
      </c>
      <c r="D16" s="4">
        <v>4</v>
      </c>
      <c r="E16" s="4">
        <v>2</v>
      </c>
      <c r="F16" s="4">
        <v>4</v>
      </c>
      <c r="G16" s="4">
        <v>5</v>
      </c>
      <c r="H16" s="5">
        <f t="shared" si="0"/>
        <v>15</v>
      </c>
    </row>
    <row r="17" ht="23.25">
      <c r="C17" s="12" t="str">
        <f>celkove_hodnoceni!C18</f>
        <v>Hodnocení  0 až 10 bodů, tedy nejhorší 0 - nejlepší 10</v>
      </c>
    </row>
    <row r="18" ht="23.25">
      <c r="C18" s="12" t="str">
        <f>celkove_hodnoceni!C19</f>
        <v>Maximální čas úkolu včetně balení je 30 minut</v>
      </c>
    </row>
  </sheetData>
  <sheetProtection/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8"/>
  <sheetViews>
    <sheetView view="pageBreakPreview" zoomScale="80" zoomScaleSheetLayoutView="80" zoomScalePageLayoutView="0" workbookViewId="0" topLeftCell="A1">
      <selection activeCell="J7" sqref="J7:J16"/>
    </sheetView>
  </sheetViews>
  <sheetFormatPr defaultColWidth="9.140625" defaultRowHeight="12.75"/>
  <cols>
    <col min="1" max="1" width="1.57421875" style="0" customWidth="1"/>
    <col min="3" max="3" width="33.8515625" style="0" customWidth="1"/>
    <col min="4" max="4" width="14.7109375" style="0" customWidth="1"/>
    <col min="5" max="5" width="29.57421875" style="0" bestFit="1" customWidth="1"/>
    <col min="6" max="8" width="10.8515625" style="0" customWidth="1"/>
    <col min="9" max="9" width="18.421875" style="0" customWidth="1"/>
    <col min="10" max="10" width="16.00390625" style="0" customWidth="1"/>
  </cols>
  <sheetData>
    <row r="2" ht="27.75">
      <c r="E2" s="13" t="str">
        <f>celkove_hodnoceni!D2</f>
        <v>Rallye HAMRY 2013</v>
      </c>
    </row>
    <row r="3" ht="35.25">
      <c r="C3" s="14" t="s">
        <v>19</v>
      </c>
    </row>
    <row r="4" ht="35.25">
      <c r="C4" s="14"/>
    </row>
    <row r="5" ht="94.5" customHeight="1">
      <c r="D5" s="2"/>
    </row>
    <row r="6" spans="2:10" ht="20.25">
      <c r="B6" s="1" t="s">
        <v>4</v>
      </c>
      <c r="C6" s="30" t="s">
        <v>0</v>
      </c>
      <c r="D6" s="30" t="s">
        <v>33</v>
      </c>
      <c r="E6" s="30" t="s">
        <v>34</v>
      </c>
      <c r="F6" s="30" t="s">
        <v>35</v>
      </c>
      <c r="G6" s="30" t="s">
        <v>36</v>
      </c>
      <c r="H6" s="30" t="s">
        <v>37</v>
      </c>
      <c r="I6" s="30" t="s">
        <v>38</v>
      </c>
      <c r="J6" s="31" t="s">
        <v>5</v>
      </c>
    </row>
    <row r="7" spans="2:10" ht="20.25">
      <c r="B7" s="27">
        <v>1</v>
      </c>
      <c r="C7" s="28" t="str">
        <f>celkove_hodnoceni!C7</f>
        <v>Hlučín</v>
      </c>
      <c r="D7" s="8">
        <v>7</v>
      </c>
      <c r="E7" s="8">
        <v>10</v>
      </c>
      <c r="F7" s="8">
        <v>4</v>
      </c>
      <c r="G7" s="8">
        <v>9</v>
      </c>
      <c r="H7" s="8">
        <v>7</v>
      </c>
      <c r="I7" s="8">
        <v>10</v>
      </c>
      <c r="J7" s="43">
        <f>SUM(D7:I7)/6*4</f>
        <v>31.333333333333332</v>
      </c>
    </row>
    <row r="8" spans="2:10" ht="20.25">
      <c r="B8" s="26">
        <v>2</v>
      </c>
      <c r="C8" s="30" t="s">
        <v>12</v>
      </c>
      <c r="D8" s="4">
        <v>7</v>
      </c>
      <c r="E8" s="4">
        <v>7</v>
      </c>
      <c r="F8" s="4">
        <v>6</v>
      </c>
      <c r="G8" s="4">
        <v>10</v>
      </c>
      <c r="H8" s="4">
        <v>7</v>
      </c>
      <c r="I8" s="4">
        <v>9</v>
      </c>
      <c r="J8" s="43">
        <f aca="true" t="shared" si="0" ref="J8:J16">SUM(D8:I8)/6*4</f>
        <v>30.666666666666668</v>
      </c>
    </row>
    <row r="9" spans="2:10" ht="20.25">
      <c r="B9" s="26">
        <v>3</v>
      </c>
      <c r="C9" s="30" t="s">
        <v>13</v>
      </c>
      <c r="D9" s="4">
        <v>7</v>
      </c>
      <c r="E9" s="4">
        <v>5</v>
      </c>
      <c r="F9" s="4">
        <v>4</v>
      </c>
      <c r="G9" s="4">
        <v>8</v>
      </c>
      <c r="H9" s="4">
        <v>8</v>
      </c>
      <c r="I9" s="4">
        <v>10</v>
      </c>
      <c r="J9" s="43">
        <f t="shared" si="0"/>
        <v>28</v>
      </c>
    </row>
    <row r="10" spans="2:10" ht="20.25">
      <c r="B10" s="26">
        <v>4</v>
      </c>
      <c r="C10" s="30" t="s">
        <v>30</v>
      </c>
      <c r="D10" s="4">
        <v>9</v>
      </c>
      <c r="E10" s="4">
        <v>3</v>
      </c>
      <c r="F10" s="4">
        <v>5</v>
      </c>
      <c r="G10" s="4">
        <v>9</v>
      </c>
      <c r="H10" s="4">
        <v>8</v>
      </c>
      <c r="I10" s="4">
        <v>9</v>
      </c>
      <c r="J10" s="43">
        <f t="shared" si="0"/>
        <v>28.666666666666668</v>
      </c>
    </row>
    <row r="11" spans="2:10" ht="20.25">
      <c r="B11" s="26">
        <v>5</v>
      </c>
      <c r="C11" s="30" t="s">
        <v>14</v>
      </c>
      <c r="D11" s="4">
        <v>8</v>
      </c>
      <c r="E11" s="4">
        <v>4</v>
      </c>
      <c r="F11" s="4">
        <v>3</v>
      </c>
      <c r="G11" s="4">
        <v>9</v>
      </c>
      <c r="H11" s="4">
        <v>7</v>
      </c>
      <c r="I11" s="4">
        <v>9</v>
      </c>
      <c r="J11" s="43">
        <f t="shared" si="0"/>
        <v>26.666666666666668</v>
      </c>
    </row>
    <row r="12" spans="2:10" ht="20.25">
      <c r="B12" s="26">
        <v>6</v>
      </c>
      <c r="C12" s="30" t="s">
        <v>10</v>
      </c>
      <c r="D12" s="4">
        <v>8</v>
      </c>
      <c r="E12" s="4">
        <v>7</v>
      </c>
      <c r="F12" s="4">
        <v>7</v>
      </c>
      <c r="G12" s="4">
        <v>5</v>
      </c>
      <c r="H12" s="4">
        <v>8</v>
      </c>
      <c r="I12" s="4">
        <v>10</v>
      </c>
      <c r="J12" s="43">
        <f t="shared" si="0"/>
        <v>30</v>
      </c>
    </row>
    <row r="13" spans="2:10" ht="20.25">
      <c r="B13" s="26">
        <v>7</v>
      </c>
      <c r="C13" s="30" t="s">
        <v>31</v>
      </c>
      <c r="D13" s="4">
        <v>7</v>
      </c>
      <c r="E13" s="4">
        <v>9</v>
      </c>
      <c r="F13" s="4">
        <v>7</v>
      </c>
      <c r="G13" s="4">
        <v>8</v>
      </c>
      <c r="H13" s="4">
        <v>7</v>
      </c>
      <c r="I13" s="4">
        <v>9</v>
      </c>
      <c r="J13" s="43">
        <f t="shared" si="0"/>
        <v>31.333333333333332</v>
      </c>
    </row>
    <row r="14" spans="2:10" ht="20.25">
      <c r="B14" s="26">
        <v>8</v>
      </c>
      <c r="C14" s="30" t="s">
        <v>15</v>
      </c>
      <c r="D14" s="4">
        <v>8</v>
      </c>
      <c r="E14" s="4">
        <v>5</v>
      </c>
      <c r="F14" s="4">
        <v>8</v>
      </c>
      <c r="G14" s="4">
        <v>8</v>
      </c>
      <c r="H14" s="4">
        <v>8</v>
      </c>
      <c r="I14" s="4">
        <v>10</v>
      </c>
      <c r="J14" s="43">
        <f t="shared" si="0"/>
        <v>31.333333333333332</v>
      </c>
    </row>
    <row r="15" spans="2:10" ht="20.25">
      <c r="B15" s="26">
        <v>9</v>
      </c>
      <c r="C15" s="30" t="s">
        <v>11</v>
      </c>
      <c r="D15" s="4">
        <v>6</v>
      </c>
      <c r="E15" s="4">
        <v>5</v>
      </c>
      <c r="F15" s="4">
        <v>4</v>
      </c>
      <c r="G15" s="4">
        <v>9</v>
      </c>
      <c r="H15" s="4">
        <v>9</v>
      </c>
      <c r="I15" s="4">
        <v>10</v>
      </c>
      <c r="J15" s="43">
        <f t="shared" si="0"/>
        <v>28.666666666666668</v>
      </c>
    </row>
    <row r="16" spans="2:10" ht="20.25">
      <c r="B16" s="26">
        <v>10</v>
      </c>
      <c r="C16" s="30" t="s">
        <v>32</v>
      </c>
      <c r="D16" s="4">
        <v>10</v>
      </c>
      <c r="E16" s="4">
        <v>5</v>
      </c>
      <c r="F16" s="4">
        <v>5</v>
      </c>
      <c r="G16" s="4">
        <v>7</v>
      </c>
      <c r="H16" s="4">
        <v>7</v>
      </c>
      <c r="I16" s="4">
        <v>10</v>
      </c>
      <c r="J16" s="43">
        <f t="shared" si="0"/>
        <v>29.333333333333332</v>
      </c>
    </row>
    <row r="17" ht="23.25">
      <c r="C17" s="12" t="str">
        <f>celkove_hodnoceni!C18</f>
        <v>Hodnocení  0 až 10 bodů, tedy nejhorší 0 - nejlepší 10</v>
      </c>
    </row>
    <row r="18" ht="23.25">
      <c r="C18" s="12" t="str">
        <f>celkove_hodnoceni!C19</f>
        <v>Maximální čas úkolu včetně balení je 30 minut</v>
      </c>
    </row>
  </sheetData>
  <sheetProtection/>
  <printOptions/>
  <pageMargins left="0.75" right="0.75" top="1" bottom="1" header="0.4921259845" footer="0.4921259845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1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140625" defaultRowHeight="12.75"/>
  <cols>
    <col min="1" max="1" width="1.57421875" style="0" customWidth="1"/>
    <col min="3" max="3" width="33.8515625" style="0" customWidth="1"/>
    <col min="4" max="4" width="14.7109375" style="0" customWidth="1"/>
    <col min="5" max="5" width="29.57421875" style="0" bestFit="1" customWidth="1"/>
    <col min="6" max="6" width="10.8515625" style="0" customWidth="1"/>
    <col min="7" max="7" width="18.421875" style="0" customWidth="1"/>
    <col min="8" max="8" width="16.00390625" style="0" customWidth="1"/>
  </cols>
  <sheetData>
    <row r="2" ht="27.75">
      <c r="E2" s="13" t="str">
        <f>celkove_hodnoceni!D2</f>
        <v>Rallye HAMRY 2013</v>
      </c>
    </row>
    <row r="3" ht="35.25">
      <c r="C3" s="14" t="s">
        <v>20</v>
      </c>
    </row>
    <row r="4" ht="35.25">
      <c r="C4" s="14"/>
    </row>
    <row r="5" ht="94.5" customHeight="1">
      <c r="D5" s="2"/>
    </row>
    <row r="6" spans="2:8" ht="20.25">
      <c r="B6" s="1" t="s">
        <v>4</v>
      </c>
      <c r="C6" s="30" t="s">
        <v>0</v>
      </c>
      <c r="D6" s="30" t="s">
        <v>1</v>
      </c>
      <c r="E6" s="30" t="s">
        <v>6</v>
      </c>
      <c r="F6" s="30" t="s">
        <v>2</v>
      </c>
      <c r="G6" s="30" t="s">
        <v>3</v>
      </c>
      <c r="H6" s="31" t="s">
        <v>5</v>
      </c>
    </row>
    <row r="7" spans="2:8" ht="20.25">
      <c r="B7" s="27">
        <v>1</v>
      </c>
      <c r="C7" s="28" t="str">
        <f>celkove_hodnoceni!C7</f>
        <v>Hlučín</v>
      </c>
      <c r="D7" s="8">
        <v>9</v>
      </c>
      <c r="E7" s="8">
        <v>9</v>
      </c>
      <c r="F7" s="8">
        <v>10</v>
      </c>
      <c r="G7" s="8">
        <v>10</v>
      </c>
      <c r="H7" s="9">
        <f>G7+F7+E7+D7</f>
        <v>38</v>
      </c>
    </row>
    <row r="8" spans="2:8" ht="20.25">
      <c r="B8" s="26">
        <v>2</v>
      </c>
      <c r="C8" s="30" t="s">
        <v>12</v>
      </c>
      <c r="D8" s="4">
        <v>5</v>
      </c>
      <c r="E8" s="4">
        <v>7</v>
      </c>
      <c r="F8" s="4">
        <v>9</v>
      </c>
      <c r="G8" s="4">
        <v>9</v>
      </c>
      <c r="H8" s="5">
        <f aca="true" t="shared" si="0" ref="H8:H16">G8+F8+E8+D8</f>
        <v>30</v>
      </c>
    </row>
    <row r="9" spans="2:8" ht="20.25">
      <c r="B9" s="26">
        <v>3</v>
      </c>
      <c r="C9" s="30" t="s">
        <v>13</v>
      </c>
      <c r="D9" s="4">
        <v>8</v>
      </c>
      <c r="E9" s="4">
        <v>6</v>
      </c>
      <c r="F9" s="4">
        <v>8</v>
      </c>
      <c r="G9" s="4">
        <v>10</v>
      </c>
      <c r="H9" s="5">
        <f t="shared" si="0"/>
        <v>32</v>
      </c>
    </row>
    <row r="10" spans="2:8" ht="20.25">
      <c r="B10" s="26">
        <v>4</v>
      </c>
      <c r="C10" s="30" t="s">
        <v>30</v>
      </c>
      <c r="D10" s="4">
        <v>8</v>
      </c>
      <c r="E10" s="4">
        <v>7</v>
      </c>
      <c r="F10" s="4">
        <v>7</v>
      </c>
      <c r="G10" s="4">
        <v>9</v>
      </c>
      <c r="H10" s="5">
        <f t="shared" si="0"/>
        <v>31</v>
      </c>
    </row>
    <row r="11" spans="2:8" ht="20.25">
      <c r="B11" s="26">
        <v>5</v>
      </c>
      <c r="C11" s="30" t="s">
        <v>14</v>
      </c>
      <c r="D11" s="4">
        <v>7</v>
      </c>
      <c r="E11" s="4">
        <v>7</v>
      </c>
      <c r="F11" s="4">
        <v>8</v>
      </c>
      <c r="G11" s="4">
        <v>9</v>
      </c>
      <c r="H11" s="5">
        <f t="shared" si="0"/>
        <v>31</v>
      </c>
    </row>
    <row r="12" spans="2:8" ht="20.25">
      <c r="B12" s="26">
        <v>6</v>
      </c>
      <c r="C12" s="30" t="s">
        <v>10</v>
      </c>
      <c r="D12" s="4">
        <v>5</v>
      </c>
      <c r="E12" s="4">
        <v>7</v>
      </c>
      <c r="F12" s="4">
        <v>9</v>
      </c>
      <c r="G12" s="4">
        <v>9</v>
      </c>
      <c r="H12" s="5">
        <f t="shared" si="0"/>
        <v>30</v>
      </c>
    </row>
    <row r="13" spans="2:8" ht="20.25">
      <c r="B13" s="26">
        <v>7</v>
      </c>
      <c r="C13" s="30" t="s">
        <v>31</v>
      </c>
      <c r="D13" s="4">
        <v>5</v>
      </c>
      <c r="E13" s="4">
        <v>6</v>
      </c>
      <c r="F13" s="4">
        <v>9</v>
      </c>
      <c r="G13" s="4">
        <v>6</v>
      </c>
      <c r="H13" s="5">
        <f t="shared" si="0"/>
        <v>26</v>
      </c>
    </row>
    <row r="14" spans="2:8" ht="20.25">
      <c r="B14" s="26">
        <v>8</v>
      </c>
      <c r="C14" s="30" t="s">
        <v>15</v>
      </c>
      <c r="D14" s="4">
        <v>7</v>
      </c>
      <c r="E14" s="4">
        <v>7</v>
      </c>
      <c r="F14" s="4">
        <v>10</v>
      </c>
      <c r="G14" s="4">
        <v>7</v>
      </c>
      <c r="H14" s="5">
        <f t="shared" si="0"/>
        <v>31</v>
      </c>
    </row>
    <row r="15" spans="2:8" ht="20.25">
      <c r="B15" s="26">
        <v>9</v>
      </c>
      <c r="C15" s="30" t="s">
        <v>11</v>
      </c>
      <c r="D15" s="4">
        <v>6</v>
      </c>
      <c r="E15" s="4">
        <v>7</v>
      </c>
      <c r="F15" s="4">
        <v>10</v>
      </c>
      <c r="G15" s="4">
        <v>7</v>
      </c>
      <c r="H15" s="5">
        <f t="shared" si="0"/>
        <v>30</v>
      </c>
    </row>
    <row r="16" spans="2:8" ht="20.25">
      <c r="B16" s="26">
        <v>10</v>
      </c>
      <c r="C16" s="30" t="s">
        <v>32</v>
      </c>
      <c r="D16" s="4">
        <v>6</v>
      </c>
      <c r="E16" s="4">
        <v>7</v>
      </c>
      <c r="F16" s="4">
        <v>10</v>
      </c>
      <c r="G16" s="4">
        <v>7</v>
      </c>
      <c r="H16" s="5">
        <f t="shared" si="0"/>
        <v>30</v>
      </c>
    </row>
    <row r="17" ht="23.25">
      <c r="C17" s="12" t="str">
        <f>celkove_hodnoceni!C18</f>
        <v>Hodnocení  0 až 10 bodů, tedy nejhorší 0 - nejlepší 10</v>
      </c>
    </row>
    <row r="18" ht="23.25">
      <c r="C18" s="12" t="str">
        <f>celkove_hodnoceni!C19</f>
        <v>Maximální čas úkolu včetně balení je 30 minut</v>
      </c>
    </row>
    <row r="19" spans="3:6" ht="18">
      <c r="C19" s="3"/>
      <c r="F19" s="3"/>
    </row>
    <row r="20" ht="18">
      <c r="C20" s="3"/>
    </row>
    <row r="21" ht="18">
      <c r="C21" s="3"/>
    </row>
  </sheetData>
  <sheetProtection/>
  <printOptions/>
  <pageMargins left="0.75" right="0.75" top="1" bottom="1" header="0.4921259845" footer="0.492125984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1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140625" defaultRowHeight="12.75"/>
  <cols>
    <col min="1" max="1" width="1.57421875" style="0" customWidth="1"/>
    <col min="3" max="3" width="33.8515625" style="0" customWidth="1"/>
    <col min="4" max="4" width="14.7109375" style="0" customWidth="1"/>
    <col min="5" max="5" width="29.57421875" style="0" bestFit="1" customWidth="1"/>
    <col min="6" max="6" width="10.8515625" style="0" customWidth="1"/>
    <col min="7" max="7" width="18.421875" style="0" customWidth="1"/>
    <col min="8" max="8" width="16.00390625" style="0" customWidth="1"/>
  </cols>
  <sheetData>
    <row r="2" ht="27.75">
      <c r="E2" s="13" t="str">
        <f>celkove_hodnoceni!D2</f>
        <v>Rallye HAMRY 2013</v>
      </c>
    </row>
    <row r="3" ht="34.5">
      <c r="C3" s="32" t="s">
        <v>21</v>
      </c>
    </row>
    <row r="4" ht="34.5">
      <c r="C4" s="15"/>
    </row>
    <row r="5" ht="95.25" customHeight="1">
      <c r="D5" s="2"/>
    </row>
    <row r="6" spans="2:8" ht="20.25">
      <c r="B6" s="1" t="s">
        <v>4</v>
      </c>
      <c r="C6" s="30" t="s">
        <v>0</v>
      </c>
      <c r="D6" s="30" t="s">
        <v>1</v>
      </c>
      <c r="E6" s="30" t="s">
        <v>6</v>
      </c>
      <c r="F6" s="30" t="s">
        <v>2</v>
      </c>
      <c r="G6" s="30" t="s">
        <v>3</v>
      </c>
      <c r="H6" s="31" t="s">
        <v>5</v>
      </c>
    </row>
    <row r="7" spans="2:8" ht="20.25">
      <c r="B7" s="27">
        <v>1</v>
      </c>
      <c r="C7" s="28" t="str">
        <f>celkove_hodnoceni!C7</f>
        <v>Hlučín</v>
      </c>
      <c r="D7" s="8">
        <v>10</v>
      </c>
      <c r="E7" s="8">
        <v>10</v>
      </c>
      <c r="F7" s="8">
        <v>9</v>
      </c>
      <c r="G7" s="8">
        <v>10</v>
      </c>
      <c r="H7" s="9">
        <f>G7+F7+E7+D7</f>
        <v>39</v>
      </c>
    </row>
    <row r="8" spans="2:8" ht="20.25">
      <c r="B8" s="26">
        <v>2</v>
      </c>
      <c r="C8" s="30" t="s">
        <v>12</v>
      </c>
      <c r="D8" s="4">
        <v>4</v>
      </c>
      <c r="E8" s="4">
        <v>6</v>
      </c>
      <c r="F8" s="4">
        <v>5</v>
      </c>
      <c r="G8" s="4">
        <v>5</v>
      </c>
      <c r="H8" s="5">
        <f aca="true" t="shared" si="0" ref="H8:H16">G8+F8+E8+D8</f>
        <v>20</v>
      </c>
    </row>
    <row r="9" spans="2:8" ht="20.25">
      <c r="B9" s="26">
        <v>3</v>
      </c>
      <c r="C9" s="30" t="s">
        <v>13</v>
      </c>
      <c r="D9" s="4">
        <v>9</v>
      </c>
      <c r="E9" s="4">
        <v>8</v>
      </c>
      <c r="F9" s="4">
        <v>8</v>
      </c>
      <c r="G9" s="4">
        <v>9</v>
      </c>
      <c r="H9" s="5">
        <f t="shared" si="0"/>
        <v>34</v>
      </c>
    </row>
    <row r="10" spans="2:8" ht="20.25">
      <c r="B10" s="26">
        <v>4</v>
      </c>
      <c r="C10" s="30" t="s">
        <v>30</v>
      </c>
      <c r="D10" s="4">
        <v>7</v>
      </c>
      <c r="E10" s="4">
        <v>5</v>
      </c>
      <c r="F10" s="4">
        <v>7</v>
      </c>
      <c r="G10" s="4">
        <v>7</v>
      </c>
      <c r="H10" s="5">
        <f t="shared" si="0"/>
        <v>26</v>
      </c>
    </row>
    <row r="11" spans="2:8" ht="20.25">
      <c r="B11" s="26">
        <v>5</v>
      </c>
      <c r="C11" s="30" t="s">
        <v>14</v>
      </c>
      <c r="D11" s="4">
        <v>8</v>
      </c>
      <c r="E11" s="4">
        <v>9</v>
      </c>
      <c r="F11" s="4">
        <v>9</v>
      </c>
      <c r="G11" s="4">
        <v>8</v>
      </c>
      <c r="H11" s="5">
        <f t="shared" si="0"/>
        <v>34</v>
      </c>
    </row>
    <row r="12" spans="2:8" ht="20.25">
      <c r="B12" s="26">
        <v>6</v>
      </c>
      <c r="C12" s="30" t="s">
        <v>10</v>
      </c>
      <c r="D12" s="4">
        <v>6</v>
      </c>
      <c r="E12" s="4">
        <v>4</v>
      </c>
      <c r="F12" s="4">
        <v>8</v>
      </c>
      <c r="G12" s="4">
        <v>6</v>
      </c>
      <c r="H12" s="5">
        <f t="shared" si="0"/>
        <v>24</v>
      </c>
    </row>
    <row r="13" spans="2:8" ht="20.25">
      <c r="B13" s="26">
        <v>7</v>
      </c>
      <c r="C13" s="30" t="s">
        <v>31</v>
      </c>
      <c r="D13" s="4">
        <v>7</v>
      </c>
      <c r="E13" s="4">
        <v>8</v>
      </c>
      <c r="F13" s="4">
        <v>9</v>
      </c>
      <c r="G13" s="4">
        <v>7</v>
      </c>
      <c r="H13" s="5">
        <f t="shared" si="0"/>
        <v>31</v>
      </c>
    </row>
    <row r="14" spans="2:8" ht="20.25">
      <c r="B14" s="26">
        <v>8</v>
      </c>
      <c r="C14" s="30" t="s">
        <v>15</v>
      </c>
      <c r="D14" s="4">
        <v>7</v>
      </c>
      <c r="E14" s="4">
        <v>8</v>
      </c>
      <c r="F14" s="4">
        <v>7</v>
      </c>
      <c r="G14" s="4">
        <v>7</v>
      </c>
      <c r="H14" s="5">
        <f t="shared" si="0"/>
        <v>29</v>
      </c>
    </row>
    <row r="15" spans="2:8" ht="20.25">
      <c r="B15" s="26">
        <v>9</v>
      </c>
      <c r="C15" s="30" t="s">
        <v>11</v>
      </c>
      <c r="D15" s="4">
        <v>8</v>
      </c>
      <c r="E15" s="4">
        <v>8</v>
      </c>
      <c r="F15" s="4">
        <v>9</v>
      </c>
      <c r="G15" s="4">
        <v>7</v>
      </c>
      <c r="H15" s="5">
        <f t="shared" si="0"/>
        <v>32</v>
      </c>
    </row>
    <row r="16" spans="2:8" ht="20.25">
      <c r="B16" s="26">
        <v>10</v>
      </c>
      <c r="C16" s="30" t="s">
        <v>32</v>
      </c>
      <c r="D16" s="4">
        <v>7</v>
      </c>
      <c r="E16" s="4">
        <v>7</v>
      </c>
      <c r="F16" s="4">
        <v>3</v>
      </c>
      <c r="G16" s="4">
        <v>8</v>
      </c>
      <c r="H16" s="5">
        <f t="shared" si="0"/>
        <v>25</v>
      </c>
    </row>
    <row r="17" ht="23.25">
      <c r="C17" s="12" t="str">
        <f>celkove_hodnoceni!C18</f>
        <v>Hodnocení  0 až 10 bodů, tedy nejhorší 0 - nejlepší 10</v>
      </c>
    </row>
    <row r="18" ht="23.25">
      <c r="C18" s="12" t="str">
        <f>celkove_hodnoceni!C19</f>
        <v>Maximální čas úkolu včetně balení je 30 minut</v>
      </c>
    </row>
    <row r="19" spans="3:6" ht="18">
      <c r="C19" s="3"/>
      <c r="F19" s="3"/>
    </row>
    <row r="20" ht="18">
      <c r="C20" s="3"/>
    </row>
    <row r="21" ht="18">
      <c r="C21" s="3"/>
    </row>
  </sheetData>
  <sheetProtection/>
  <printOptions/>
  <pageMargins left="0.75" right="0.75" top="1" bottom="1" header="0.4921259845" footer="0.4921259845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1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140625" defaultRowHeight="12.75"/>
  <cols>
    <col min="1" max="1" width="1.57421875" style="0" customWidth="1"/>
    <col min="3" max="3" width="33.8515625" style="0" customWidth="1"/>
    <col min="4" max="4" width="14.7109375" style="0" customWidth="1"/>
    <col min="5" max="5" width="29.57421875" style="0" bestFit="1" customWidth="1"/>
    <col min="6" max="6" width="10.8515625" style="0" customWidth="1"/>
    <col min="7" max="7" width="18.421875" style="0" customWidth="1"/>
    <col min="8" max="8" width="16.00390625" style="0" customWidth="1"/>
  </cols>
  <sheetData>
    <row r="2" ht="27.75">
      <c r="E2" s="13" t="str">
        <f>celkove_hodnoceni!D2</f>
        <v>Rallye HAMRY 2013</v>
      </c>
    </row>
    <row r="3" ht="34.5">
      <c r="C3" s="16" t="s">
        <v>22</v>
      </c>
    </row>
    <row r="4" ht="34.5">
      <c r="C4" s="16"/>
    </row>
    <row r="5" ht="94.5" customHeight="1">
      <c r="D5" s="2"/>
    </row>
    <row r="6" spans="2:8" ht="20.25">
      <c r="B6" s="1" t="s">
        <v>4</v>
      </c>
      <c r="C6" s="30" t="s">
        <v>0</v>
      </c>
      <c r="D6" s="30" t="s">
        <v>1</v>
      </c>
      <c r="E6" s="30" t="s">
        <v>6</v>
      </c>
      <c r="F6" s="30" t="s">
        <v>2</v>
      </c>
      <c r="G6" s="30" t="s">
        <v>3</v>
      </c>
      <c r="H6" s="31" t="s">
        <v>5</v>
      </c>
    </row>
    <row r="7" spans="2:8" ht="20.25">
      <c r="B7" s="27">
        <v>1</v>
      </c>
      <c r="C7" s="28" t="str">
        <f>celkove_hodnoceni!C7</f>
        <v>Hlučín</v>
      </c>
      <c r="D7" s="8">
        <v>7</v>
      </c>
      <c r="E7" s="8">
        <v>8</v>
      </c>
      <c r="F7" s="8">
        <v>7</v>
      </c>
      <c r="G7" s="8">
        <v>7</v>
      </c>
      <c r="H7" s="9">
        <f>G7+F7+E7+D7</f>
        <v>29</v>
      </c>
    </row>
    <row r="8" spans="2:8" ht="20.25">
      <c r="B8" s="26">
        <v>2</v>
      </c>
      <c r="C8" s="30" t="s">
        <v>12</v>
      </c>
      <c r="D8" s="4">
        <v>7</v>
      </c>
      <c r="E8" s="4">
        <v>8</v>
      </c>
      <c r="F8" s="4">
        <v>7</v>
      </c>
      <c r="G8" s="4">
        <v>7</v>
      </c>
      <c r="H8" s="5">
        <f aca="true" t="shared" si="0" ref="H8:H16">G8+F8+E8+D8</f>
        <v>29</v>
      </c>
    </row>
    <row r="9" spans="2:8" ht="20.25">
      <c r="B9" s="26">
        <v>3</v>
      </c>
      <c r="C9" s="30" t="s">
        <v>13</v>
      </c>
      <c r="D9" s="4">
        <v>8</v>
      </c>
      <c r="E9" s="4">
        <v>8</v>
      </c>
      <c r="F9" s="4">
        <v>10</v>
      </c>
      <c r="G9" s="4">
        <v>7</v>
      </c>
      <c r="H9" s="5">
        <f t="shared" si="0"/>
        <v>33</v>
      </c>
    </row>
    <row r="10" spans="2:8" ht="20.25">
      <c r="B10" s="26">
        <v>4</v>
      </c>
      <c r="C10" s="30" t="s">
        <v>30</v>
      </c>
      <c r="D10" s="4">
        <v>8</v>
      </c>
      <c r="E10" s="4">
        <v>8</v>
      </c>
      <c r="F10" s="4">
        <v>10</v>
      </c>
      <c r="G10" s="4">
        <v>6</v>
      </c>
      <c r="H10" s="5">
        <f t="shared" si="0"/>
        <v>32</v>
      </c>
    </row>
    <row r="11" spans="2:8" ht="20.25">
      <c r="B11" s="26">
        <v>5</v>
      </c>
      <c r="C11" s="30" t="s">
        <v>14</v>
      </c>
      <c r="D11" s="4">
        <v>8</v>
      </c>
      <c r="E11" s="4">
        <v>8</v>
      </c>
      <c r="F11" s="4">
        <v>10</v>
      </c>
      <c r="G11" s="4">
        <v>10</v>
      </c>
      <c r="H11" s="5">
        <f t="shared" si="0"/>
        <v>36</v>
      </c>
    </row>
    <row r="12" spans="2:8" ht="20.25">
      <c r="B12" s="26">
        <v>6</v>
      </c>
      <c r="C12" s="30" t="s">
        <v>10</v>
      </c>
      <c r="D12" s="4">
        <v>9</v>
      </c>
      <c r="E12" s="4">
        <v>9</v>
      </c>
      <c r="F12" s="4">
        <v>10</v>
      </c>
      <c r="G12" s="4">
        <v>10</v>
      </c>
      <c r="H12" s="5">
        <f t="shared" si="0"/>
        <v>38</v>
      </c>
    </row>
    <row r="13" spans="2:8" ht="20.25">
      <c r="B13" s="26">
        <v>7</v>
      </c>
      <c r="C13" s="30" t="s">
        <v>31</v>
      </c>
      <c r="D13" s="4">
        <v>7</v>
      </c>
      <c r="E13" s="4">
        <v>8</v>
      </c>
      <c r="F13" s="4">
        <v>7</v>
      </c>
      <c r="G13" s="4">
        <v>7</v>
      </c>
      <c r="H13" s="5">
        <f t="shared" si="0"/>
        <v>29</v>
      </c>
    </row>
    <row r="14" spans="2:8" ht="20.25">
      <c r="B14" s="26">
        <v>8</v>
      </c>
      <c r="C14" s="30" t="s">
        <v>15</v>
      </c>
      <c r="D14" s="4">
        <v>7</v>
      </c>
      <c r="E14" s="4">
        <v>8</v>
      </c>
      <c r="F14" s="4">
        <v>7</v>
      </c>
      <c r="G14" s="4">
        <v>7</v>
      </c>
      <c r="H14" s="5">
        <f t="shared" si="0"/>
        <v>29</v>
      </c>
    </row>
    <row r="15" spans="2:8" ht="20.25">
      <c r="B15" s="26">
        <v>9</v>
      </c>
      <c r="C15" s="30" t="s">
        <v>11</v>
      </c>
      <c r="D15" s="4">
        <v>9</v>
      </c>
      <c r="E15" s="4">
        <v>9</v>
      </c>
      <c r="F15" s="4">
        <v>10</v>
      </c>
      <c r="G15" s="4">
        <v>10</v>
      </c>
      <c r="H15" s="5">
        <f t="shared" si="0"/>
        <v>38</v>
      </c>
    </row>
    <row r="16" spans="2:8" ht="20.25">
      <c r="B16" s="26">
        <v>10</v>
      </c>
      <c r="C16" s="30" t="s">
        <v>32</v>
      </c>
      <c r="D16" s="4">
        <v>9</v>
      </c>
      <c r="E16" s="4">
        <v>9</v>
      </c>
      <c r="F16" s="4">
        <v>9</v>
      </c>
      <c r="G16" s="4">
        <v>10</v>
      </c>
      <c r="H16" s="5">
        <f t="shared" si="0"/>
        <v>37</v>
      </c>
    </row>
    <row r="17" ht="23.25">
      <c r="C17" s="12" t="str">
        <f>celkove_hodnoceni!C18</f>
        <v>Hodnocení  0 až 10 bodů, tedy nejhorší 0 - nejlepší 10</v>
      </c>
    </row>
    <row r="18" ht="23.25">
      <c r="C18" s="12" t="str">
        <f>celkove_hodnoceni!C19</f>
        <v>Maximální čas úkolu včetně balení je 30 minut</v>
      </c>
    </row>
    <row r="19" spans="3:6" ht="18">
      <c r="C19" s="3"/>
      <c r="F19" s="3"/>
    </row>
    <row r="20" ht="18">
      <c r="C20" s="3"/>
    </row>
    <row r="21" ht="18">
      <c r="C21" s="3"/>
    </row>
  </sheetData>
  <sheetProtection/>
  <printOptions/>
  <pageMargins left="0.75" right="0.75" top="1" bottom="1" header="0.4921259845" footer="0.4921259845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1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140625" defaultRowHeight="12.75"/>
  <cols>
    <col min="1" max="1" width="1.57421875" style="0" customWidth="1"/>
    <col min="3" max="3" width="33.8515625" style="0" customWidth="1"/>
    <col min="4" max="4" width="14.7109375" style="0" customWidth="1"/>
    <col min="5" max="5" width="29.57421875" style="0" bestFit="1" customWidth="1"/>
    <col min="6" max="6" width="10.8515625" style="0" customWidth="1"/>
    <col min="7" max="7" width="18.421875" style="0" customWidth="1"/>
    <col min="8" max="8" width="16.00390625" style="0" customWidth="1"/>
  </cols>
  <sheetData>
    <row r="2" ht="27.75">
      <c r="E2" s="13" t="str">
        <f>celkove_hodnoceni!D2</f>
        <v>Rallye HAMRY 2013</v>
      </c>
    </row>
    <row r="3" ht="34.5">
      <c r="C3" s="16" t="s">
        <v>23</v>
      </c>
    </row>
    <row r="4" ht="34.5">
      <c r="C4" s="16"/>
    </row>
    <row r="5" ht="94.5" customHeight="1">
      <c r="D5" s="2"/>
    </row>
    <row r="6" spans="2:8" ht="20.25">
      <c r="B6" s="1" t="s">
        <v>4</v>
      </c>
      <c r="C6" s="30" t="s">
        <v>0</v>
      </c>
      <c r="D6" s="30" t="s">
        <v>1</v>
      </c>
      <c r="E6" s="30" t="s">
        <v>6</v>
      </c>
      <c r="F6" s="30" t="s">
        <v>2</v>
      </c>
      <c r="G6" s="30" t="s">
        <v>3</v>
      </c>
      <c r="H6" s="31" t="s">
        <v>5</v>
      </c>
    </row>
    <row r="7" spans="2:8" ht="20.25">
      <c r="B7" s="27">
        <v>1</v>
      </c>
      <c r="C7" s="28" t="str">
        <f>celkove_hodnoceni!C7</f>
        <v>Hlučín</v>
      </c>
      <c r="D7" s="8">
        <v>9</v>
      </c>
      <c r="E7" s="8">
        <v>8</v>
      </c>
      <c r="F7" s="8">
        <v>10</v>
      </c>
      <c r="G7" s="8">
        <v>10</v>
      </c>
      <c r="H7" s="9">
        <f>G7+F7+E7+D7</f>
        <v>37</v>
      </c>
    </row>
    <row r="8" spans="2:8" ht="20.25">
      <c r="B8" s="26">
        <v>2</v>
      </c>
      <c r="C8" s="30" t="s">
        <v>12</v>
      </c>
      <c r="D8" s="4">
        <v>8</v>
      </c>
      <c r="E8" s="4">
        <v>7</v>
      </c>
      <c r="F8" s="4">
        <v>8</v>
      </c>
      <c r="G8" s="4">
        <v>9</v>
      </c>
      <c r="H8" s="5">
        <f aca="true" t="shared" si="0" ref="H8:H16">G8+F8+E8+D8</f>
        <v>32</v>
      </c>
    </row>
    <row r="9" spans="2:8" ht="20.25">
      <c r="B9" s="26">
        <v>3</v>
      </c>
      <c r="C9" s="30" t="s">
        <v>13</v>
      </c>
      <c r="D9" s="4">
        <v>3</v>
      </c>
      <c r="E9" s="4">
        <v>6</v>
      </c>
      <c r="F9" s="4">
        <v>10</v>
      </c>
      <c r="G9" s="4">
        <v>8</v>
      </c>
      <c r="H9" s="5">
        <f t="shared" si="0"/>
        <v>27</v>
      </c>
    </row>
    <row r="10" spans="2:8" ht="20.25">
      <c r="B10" s="26">
        <v>4</v>
      </c>
      <c r="C10" s="30" t="s">
        <v>30</v>
      </c>
      <c r="D10" s="4">
        <v>8</v>
      </c>
      <c r="E10" s="4">
        <v>9</v>
      </c>
      <c r="F10" s="4">
        <v>9</v>
      </c>
      <c r="G10" s="4">
        <v>6</v>
      </c>
      <c r="H10" s="5">
        <f t="shared" si="0"/>
        <v>32</v>
      </c>
    </row>
    <row r="11" spans="2:8" ht="20.25">
      <c r="B11" s="26">
        <v>5</v>
      </c>
      <c r="C11" s="30" t="s">
        <v>14</v>
      </c>
      <c r="D11" s="4">
        <v>6</v>
      </c>
      <c r="E11" s="4">
        <v>6</v>
      </c>
      <c r="F11" s="4">
        <v>8</v>
      </c>
      <c r="G11" s="4">
        <v>7</v>
      </c>
      <c r="H11" s="5">
        <f t="shared" si="0"/>
        <v>27</v>
      </c>
    </row>
    <row r="12" spans="2:8" ht="20.25">
      <c r="B12" s="26">
        <v>6</v>
      </c>
      <c r="C12" s="30" t="s">
        <v>10</v>
      </c>
      <c r="D12" s="4">
        <v>6</v>
      </c>
      <c r="E12" s="4">
        <v>4</v>
      </c>
      <c r="F12" s="4">
        <v>8</v>
      </c>
      <c r="G12" s="4">
        <v>5</v>
      </c>
      <c r="H12" s="5">
        <f t="shared" si="0"/>
        <v>23</v>
      </c>
    </row>
    <row r="13" spans="2:8" ht="20.25">
      <c r="B13" s="26">
        <v>7</v>
      </c>
      <c r="C13" s="30" t="s">
        <v>31</v>
      </c>
      <c r="D13" s="4">
        <v>9</v>
      </c>
      <c r="E13" s="4">
        <v>9</v>
      </c>
      <c r="F13" s="4">
        <v>10</v>
      </c>
      <c r="G13" s="4">
        <v>10</v>
      </c>
      <c r="H13" s="5">
        <f t="shared" si="0"/>
        <v>38</v>
      </c>
    </row>
    <row r="14" spans="2:8" ht="20.25">
      <c r="B14" s="26">
        <v>8</v>
      </c>
      <c r="C14" s="30" t="s">
        <v>15</v>
      </c>
      <c r="D14" s="4">
        <v>5</v>
      </c>
      <c r="E14" s="4">
        <v>5</v>
      </c>
      <c r="F14" s="4">
        <v>10</v>
      </c>
      <c r="G14" s="4">
        <v>9</v>
      </c>
      <c r="H14" s="5">
        <f t="shared" si="0"/>
        <v>29</v>
      </c>
    </row>
    <row r="15" spans="2:8" ht="20.25">
      <c r="B15" s="26">
        <v>9</v>
      </c>
      <c r="C15" s="30" t="s">
        <v>11</v>
      </c>
      <c r="D15" s="4">
        <v>8</v>
      </c>
      <c r="E15" s="4">
        <v>10</v>
      </c>
      <c r="F15" s="4">
        <v>9</v>
      </c>
      <c r="G15" s="4">
        <v>10</v>
      </c>
      <c r="H15" s="5">
        <f t="shared" si="0"/>
        <v>37</v>
      </c>
    </row>
    <row r="16" spans="2:8" ht="20.25">
      <c r="B16" s="26">
        <v>10</v>
      </c>
      <c r="C16" s="30" t="s">
        <v>32</v>
      </c>
      <c r="D16" s="4">
        <v>8</v>
      </c>
      <c r="E16" s="4">
        <v>7</v>
      </c>
      <c r="F16" s="4">
        <v>9</v>
      </c>
      <c r="G16" s="4">
        <v>9</v>
      </c>
      <c r="H16" s="5">
        <f t="shared" si="0"/>
        <v>33</v>
      </c>
    </row>
    <row r="17" ht="23.25">
      <c r="C17" s="12" t="str">
        <f>celkove_hodnoceni!C18</f>
        <v>Hodnocení  0 až 10 bodů, tedy nejhorší 0 - nejlepší 10</v>
      </c>
    </row>
    <row r="18" ht="23.25">
      <c r="C18" s="12" t="str">
        <f>celkove_hodnoceni!C19</f>
        <v>Maximální čas úkolu včetně balení je 30 minut</v>
      </c>
    </row>
    <row r="19" spans="3:6" ht="18">
      <c r="C19" s="3"/>
      <c r="F19" s="3"/>
    </row>
    <row r="20" ht="18">
      <c r="C20" s="3"/>
    </row>
    <row r="21" ht="18">
      <c r="C21" s="3"/>
    </row>
  </sheetData>
  <sheetProtection/>
  <printOptions/>
  <pageMargins left="0.75" right="0.75" top="1" bottom="1" header="0.4921259845" footer="0.4921259845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1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140625" defaultRowHeight="12.75"/>
  <cols>
    <col min="1" max="1" width="1.57421875" style="0" customWidth="1"/>
    <col min="3" max="3" width="33.8515625" style="0" customWidth="1"/>
    <col min="4" max="4" width="14.7109375" style="0" customWidth="1"/>
    <col min="5" max="5" width="29.57421875" style="0" bestFit="1" customWidth="1"/>
    <col min="6" max="6" width="10.8515625" style="0" customWidth="1"/>
    <col min="7" max="7" width="18.421875" style="0" customWidth="1"/>
    <col min="8" max="8" width="16.00390625" style="0" customWidth="1"/>
  </cols>
  <sheetData>
    <row r="2" ht="27.75">
      <c r="E2" s="13" t="str">
        <f>celkove_hodnoceni!D2</f>
        <v>Rallye HAMRY 2013</v>
      </c>
    </row>
    <row r="3" ht="34.5">
      <c r="C3" s="16" t="s">
        <v>24</v>
      </c>
    </row>
    <row r="4" ht="34.5">
      <c r="C4" s="16"/>
    </row>
    <row r="5" ht="94.5" customHeight="1">
      <c r="D5" s="2"/>
    </row>
    <row r="6" spans="2:8" ht="20.25">
      <c r="B6" s="1" t="s">
        <v>4</v>
      </c>
      <c r="C6" s="30" t="s">
        <v>0</v>
      </c>
      <c r="D6" s="30" t="s">
        <v>1</v>
      </c>
      <c r="E6" s="30" t="s">
        <v>6</v>
      </c>
      <c r="F6" s="30" t="s">
        <v>2</v>
      </c>
      <c r="G6" s="30" t="s">
        <v>3</v>
      </c>
      <c r="H6" s="31" t="s">
        <v>5</v>
      </c>
    </row>
    <row r="7" spans="2:8" ht="20.25">
      <c r="B7" s="27">
        <v>1</v>
      </c>
      <c r="C7" s="28" t="str">
        <f>celkove_hodnoceni!C7</f>
        <v>Hlučín</v>
      </c>
      <c r="D7" s="8">
        <v>7</v>
      </c>
      <c r="E7" s="8">
        <v>7</v>
      </c>
      <c r="F7" s="8">
        <v>10</v>
      </c>
      <c r="G7" s="8">
        <v>8</v>
      </c>
      <c r="H7" s="9">
        <f>G7+F7+E7+D7</f>
        <v>32</v>
      </c>
    </row>
    <row r="8" spans="2:8" ht="20.25">
      <c r="B8" s="26">
        <v>2</v>
      </c>
      <c r="C8" s="30" t="s">
        <v>12</v>
      </c>
      <c r="D8" s="4">
        <v>7</v>
      </c>
      <c r="E8" s="4">
        <v>6</v>
      </c>
      <c r="F8" s="4">
        <v>10</v>
      </c>
      <c r="G8" s="4">
        <v>8</v>
      </c>
      <c r="H8" s="5">
        <f aca="true" t="shared" si="0" ref="H8:H16">G8+F8+E8+D8</f>
        <v>31</v>
      </c>
    </row>
    <row r="9" spans="2:8" ht="20.25">
      <c r="B9" s="26">
        <v>3</v>
      </c>
      <c r="C9" s="30" t="s">
        <v>13</v>
      </c>
      <c r="D9" s="4">
        <v>8</v>
      </c>
      <c r="E9" s="4">
        <v>7</v>
      </c>
      <c r="F9" s="4">
        <v>10</v>
      </c>
      <c r="G9" s="4">
        <v>8</v>
      </c>
      <c r="H9" s="5">
        <f t="shared" si="0"/>
        <v>33</v>
      </c>
    </row>
    <row r="10" spans="2:8" ht="20.25">
      <c r="B10" s="26">
        <v>4</v>
      </c>
      <c r="C10" s="30" t="s">
        <v>30</v>
      </c>
      <c r="D10" s="4">
        <v>6</v>
      </c>
      <c r="E10" s="4">
        <v>5</v>
      </c>
      <c r="F10" s="4">
        <v>10</v>
      </c>
      <c r="G10" s="4">
        <v>5</v>
      </c>
      <c r="H10" s="5">
        <f t="shared" si="0"/>
        <v>26</v>
      </c>
    </row>
    <row r="11" spans="2:8" ht="20.25">
      <c r="B11" s="26">
        <v>5</v>
      </c>
      <c r="C11" s="30" t="s">
        <v>14</v>
      </c>
      <c r="D11" s="4">
        <v>7</v>
      </c>
      <c r="E11" s="4">
        <v>6</v>
      </c>
      <c r="F11" s="4">
        <v>10</v>
      </c>
      <c r="G11" s="4">
        <v>7</v>
      </c>
      <c r="H11" s="5">
        <f t="shared" si="0"/>
        <v>30</v>
      </c>
    </row>
    <row r="12" spans="2:8" ht="20.25">
      <c r="B12" s="26">
        <v>6</v>
      </c>
      <c r="C12" s="30" t="s">
        <v>10</v>
      </c>
      <c r="D12" s="4">
        <v>6</v>
      </c>
      <c r="E12" s="4">
        <v>6</v>
      </c>
      <c r="F12" s="4">
        <v>10</v>
      </c>
      <c r="G12" s="4">
        <v>5</v>
      </c>
      <c r="H12" s="5">
        <f t="shared" si="0"/>
        <v>27</v>
      </c>
    </row>
    <row r="13" spans="2:8" ht="20.25">
      <c r="B13" s="26">
        <v>7</v>
      </c>
      <c r="C13" s="30" t="s">
        <v>31</v>
      </c>
      <c r="D13" s="4">
        <v>6</v>
      </c>
      <c r="E13" s="4">
        <v>6</v>
      </c>
      <c r="F13" s="4">
        <v>10</v>
      </c>
      <c r="G13" s="4">
        <v>5</v>
      </c>
      <c r="H13" s="5">
        <f t="shared" si="0"/>
        <v>27</v>
      </c>
    </row>
    <row r="14" spans="2:8" ht="20.25">
      <c r="B14" s="26">
        <v>8</v>
      </c>
      <c r="C14" s="30" t="s">
        <v>15</v>
      </c>
      <c r="D14" s="4">
        <v>7</v>
      </c>
      <c r="E14" s="4">
        <v>7</v>
      </c>
      <c r="F14" s="4">
        <v>10</v>
      </c>
      <c r="G14" s="4">
        <v>8</v>
      </c>
      <c r="H14" s="5">
        <f t="shared" si="0"/>
        <v>32</v>
      </c>
    </row>
    <row r="15" spans="2:8" ht="20.25">
      <c r="B15" s="26">
        <v>9</v>
      </c>
      <c r="C15" s="30" t="s">
        <v>11</v>
      </c>
      <c r="D15" s="4">
        <v>5</v>
      </c>
      <c r="E15" s="4">
        <v>4</v>
      </c>
      <c r="F15" s="4">
        <v>5</v>
      </c>
      <c r="G15" s="4">
        <v>5</v>
      </c>
      <c r="H15" s="5">
        <f t="shared" si="0"/>
        <v>19</v>
      </c>
    </row>
    <row r="16" spans="2:8" ht="20.25">
      <c r="B16" s="26">
        <v>10</v>
      </c>
      <c r="C16" s="30" t="s">
        <v>32</v>
      </c>
      <c r="D16" s="4">
        <v>7</v>
      </c>
      <c r="E16" s="4">
        <v>6</v>
      </c>
      <c r="F16" s="4">
        <v>10</v>
      </c>
      <c r="G16" s="4">
        <v>7</v>
      </c>
      <c r="H16" s="5">
        <f t="shared" si="0"/>
        <v>30</v>
      </c>
    </row>
    <row r="17" ht="23.25">
      <c r="C17" s="12" t="str">
        <f>celkove_hodnoceni!C18</f>
        <v>Hodnocení  0 až 10 bodů, tedy nejhorší 0 - nejlepší 10</v>
      </c>
    </row>
    <row r="18" ht="23.25">
      <c r="C18" s="12" t="str">
        <f>celkove_hodnoceni!C19</f>
        <v>Maximální čas úkolu včetně balení je 30 minut</v>
      </c>
    </row>
    <row r="19" spans="3:6" ht="18">
      <c r="C19" s="3"/>
      <c r="F19" s="3"/>
    </row>
    <row r="20" ht="18">
      <c r="C20" s="3"/>
    </row>
    <row r="21" ht="18">
      <c r="C21" s="3"/>
    </row>
  </sheetData>
  <sheetProtection/>
  <printOptions/>
  <pageMargins left="0.75" right="0.75" top="1" bottom="1" header="0.4921259845" footer="0.492125984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Olomouckého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Ing.Petr Ošlejšek</dc:creator>
  <cp:keywords/>
  <dc:description/>
  <cp:lastModifiedBy>marek.sobek</cp:lastModifiedBy>
  <cp:lastPrinted>2013-05-16T13:11:42Z</cp:lastPrinted>
  <dcterms:created xsi:type="dcterms:W3CDTF">2007-05-16T13:48:08Z</dcterms:created>
  <dcterms:modified xsi:type="dcterms:W3CDTF">2013-05-18T15:29:21Z</dcterms:modified>
  <cp:category/>
  <cp:version/>
  <cp:contentType/>
  <cp:contentStatus/>
</cp:coreProperties>
</file>