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Startovní" sheetId="1" r:id="rId1"/>
    <sheet name="Celkové" sheetId="2" r:id="rId2"/>
    <sheet name="A+B+C" sheetId="3" r:id="rId3"/>
    <sheet name="A+B UL" sheetId="4" r:id="rId4"/>
  </sheets>
  <definedNames/>
  <calcPr fullCalcOnLoad="1"/>
</workbook>
</file>

<file path=xl/sharedStrings.xml><?xml version="1.0" encoding="utf-8"?>
<sst xmlns="http://schemas.openxmlformats.org/spreadsheetml/2006/main" count="622" uniqueCount="113">
  <si>
    <t>jméno příjmení</t>
  </si>
  <si>
    <t>kat.</t>
  </si>
  <si>
    <t>kraj</t>
  </si>
  <si>
    <t>hadice</t>
  </si>
  <si>
    <t>schody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</si>
  <si>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</si>
  <si>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</si>
  <si>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</si>
  <si>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</si>
  <si>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</si>
  <si>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</si>
  <si>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</si>
  <si>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</si>
  <si>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</si>
  <si>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</si>
  <si>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</si>
  <si>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</si>
  <si>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</si>
  <si>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</si>
  <si>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</si>
  <si>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</si>
  <si>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</si>
  <si>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</si>
  <si>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</si>
  <si>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</si>
  <si>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</si>
  <si>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</si>
  <si>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</si>
  <si>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</si>
  <si>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</si>
  <si>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</si>
  <si>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</si>
  <si>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</si>
  <si>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č.schody</t>
  </si>
  <si>
    <t>č.hadice</t>
  </si>
  <si>
    <t>výsledný č.</t>
  </si>
  <si>
    <t>silová d.</t>
  </si>
  <si>
    <t>pořadí A</t>
  </si>
  <si>
    <t>pořadí B</t>
  </si>
  <si>
    <t>č.silová</t>
  </si>
  <si>
    <t>A</t>
  </si>
  <si>
    <t>Děčín</t>
  </si>
  <si>
    <t>Jan Šeps</t>
  </si>
  <si>
    <t>Středočeský</t>
  </si>
  <si>
    <t>Josef Rédl</t>
  </si>
  <si>
    <t>B</t>
  </si>
  <si>
    <t>Ústecký</t>
  </si>
  <si>
    <t>Most</t>
  </si>
  <si>
    <t>Zdeněk Pátek</t>
  </si>
  <si>
    <t>územní odb</t>
  </si>
  <si>
    <t>29.</t>
  </si>
  <si>
    <t>30.</t>
  </si>
  <si>
    <t>31.</t>
  </si>
  <si>
    <t>32.</t>
  </si>
  <si>
    <t>33.</t>
  </si>
  <si>
    <t>Jihočeský</t>
  </si>
  <si>
    <t>Jakub Červený</t>
  </si>
  <si>
    <t>Žatec</t>
  </si>
  <si>
    <t>Miroslav Dvořák</t>
  </si>
  <si>
    <t>Tábor</t>
  </si>
  <si>
    <t>Petr Benda</t>
  </si>
  <si>
    <t>Beroun</t>
  </si>
  <si>
    <t>Tomáš Houf</t>
  </si>
  <si>
    <t>Chomutov</t>
  </si>
  <si>
    <t>Vladimír Volmuth</t>
  </si>
  <si>
    <t>Miroslav Hrubec</t>
  </si>
  <si>
    <t>Lukáš Khýr</t>
  </si>
  <si>
    <t>Teplice</t>
  </si>
  <si>
    <t>Martin Vlček</t>
  </si>
  <si>
    <t>Ladislav Stárek</t>
  </si>
  <si>
    <t>Luděk Konvičný</t>
  </si>
  <si>
    <t>Litvínovská uhelná a.s.</t>
  </si>
  <si>
    <t>Lukáš Jelínek</t>
  </si>
  <si>
    <t>C</t>
  </si>
  <si>
    <t>Martin Vobr</t>
  </si>
  <si>
    <t>Lukáš Benda</t>
  </si>
  <si>
    <t>Michal Paleček</t>
  </si>
  <si>
    <t>Vojtěch Dvořák</t>
  </si>
  <si>
    <t>Dušan Šnejdar</t>
  </si>
  <si>
    <t>David Pavlát</t>
  </si>
  <si>
    <t>Lukáš Rosenkranz</t>
  </si>
  <si>
    <t>Martin Vaníček</t>
  </si>
  <si>
    <t>Martin Heger</t>
  </si>
  <si>
    <t>Pardubický</t>
  </si>
  <si>
    <t>Svitavy</t>
  </si>
  <si>
    <t>Milan Hermon</t>
  </si>
  <si>
    <t>Marek Barcal</t>
  </si>
  <si>
    <t>Litoměřice</t>
  </si>
  <si>
    <t>ČEZ a.s.</t>
  </si>
  <si>
    <t>Tomáš Weiss</t>
  </si>
  <si>
    <t>Tisová</t>
  </si>
  <si>
    <t>Tomáš Lehký</t>
  </si>
  <si>
    <t>Ústí n.Orlicí</t>
  </si>
  <si>
    <t>Startovní listina  28.4.2010</t>
  </si>
  <si>
    <t>pořadí C</t>
  </si>
  <si>
    <t>Antonín Mrštný</t>
  </si>
  <si>
    <t>Štěpán Heger</t>
  </si>
  <si>
    <t>Vladimír Baudyš</t>
  </si>
  <si>
    <t>Dušan Plodr</t>
  </si>
  <si>
    <t>Petr Sladký</t>
  </si>
  <si>
    <t>Zlínský</t>
  </si>
  <si>
    <t>X</t>
  </si>
  <si>
    <t>V. Meziříčí</t>
  </si>
  <si>
    <t>Pořadí</t>
  </si>
  <si>
    <t>Výsledky dle kategorie  28.4.2010</t>
  </si>
  <si>
    <t>nedokončil</t>
  </si>
  <si>
    <t>nenastoupil</t>
  </si>
  <si>
    <t>Výsledky UL A  28.4.2010 kategorie A do 29 let</t>
  </si>
  <si>
    <t>Výsledky UL B  28.4.2010 kategorie B od 30 do 39 let</t>
  </si>
  <si>
    <t>Kategorie A do 29 let</t>
  </si>
  <si>
    <t>Kategorie B od 30 do 39 let</t>
  </si>
  <si>
    <t>Kategorie C nad 40 let</t>
  </si>
  <si>
    <t>Celkové Výsledky  28.4.2010 bez rozdílu kategorie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</si>
</sst>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mm:ss.00"/>
  </numFmts>
  <fonts count="4">
    <font>
      <sz val="10"/>
      <name val="Arial CE"/>
      <family val="0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20" fontId="2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20" fontId="2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20" fontId="2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4" xfId="0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2" fillId="4" borderId="1" xfId="0" applyNumberFormat="1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20" fontId="2" fillId="3" borderId="6" xfId="0" applyNumberFormat="1" applyFont="1" applyFill="1" applyBorder="1" applyAlignment="1">
      <alignment/>
    </xf>
    <xf numFmtId="165" fontId="2" fillId="3" borderId="6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20" fontId="2" fillId="0" borderId="7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20" fontId="2" fillId="0" borderId="8" xfId="0" applyNumberFormat="1" applyFon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20" fontId="2" fillId="0" borderId="9" xfId="0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N27" sqref="N27"/>
    </sheetView>
  </sheetViews>
  <sheetFormatPr defaultColWidth="9.00390625" defaultRowHeight="12.75"/>
  <cols>
    <col min="1" max="1" width="3.75390625" style="0" customWidth="1"/>
    <col min="2" max="2" width="19.125" style="0" customWidth="1"/>
    <col min="3" max="3" width="3.00390625" style="0" customWidth="1"/>
    <col min="4" max="4" width="14.625" style="0" customWidth="1"/>
    <col min="5" max="5" width="12.00390625" style="0" customWidth="1"/>
    <col min="6" max="7" width="6.875" style="0" customWidth="1"/>
    <col min="8" max="8" width="7.00390625" style="0" customWidth="1"/>
    <col min="9" max="9" width="0.74609375" style="0" customWidth="1"/>
    <col min="10" max="13" width="11.25390625" style="0" customWidth="1"/>
    <col min="14" max="14" width="7.375" style="0" customWidth="1"/>
    <col min="15" max="15" width="7.25390625" style="0" customWidth="1"/>
    <col min="16" max="16" width="7.625" style="0" customWidth="1"/>
  </cols>
  <sheetData>
    <row r="1" ht="19.5" customHeight="1">
      <c r="A1" s="1" t="s">
        <v>93</v>
      </c>
    </row>
    <row r="2" spans="1:16" ht="12.75">
      <c r="A2" s="2"/>
      <c r="B2" s="2" t="s">
        <v>0</v>
      </c>
      <c r="C2" s="2" t="s">
        <v>1</v>
      </c>
      <c r="D2" s="2" t="s">
        <v>2</v>
      </c>
      <c r="E2" s="2" t="s">
        <v>49</v>
      </c>
      <c r="F2" s="2" t="s">
        <v>3</v>
      </c>
      <c r="G2" s="2" t="s">
        <v>36</v>
      </c>
      <c r="H2" s="5" t="s">
        <v>4</v>
      </c>
      <c r="I2" s="5"/>
      <c r="J2" s="2" t="s">
        <v>34</v>
      </c>
      <c r="K2" s="6" t="s">
        <v>39</v>
      </c>
      <c r="L2" s="4" t="s">
        <v>33</v>
      </c>
      <c r="M2" s="4" t="s">
        <v>35</v>
      </c>
      <c r="N2" s="4" t="s">
        <v>37</v>
      </c>
      <c r="O2" s="4" t="s">
        <v>38</v>
      </c>
      <c r="P2" s="13" t="s">
        <v>94</v>
      </c>
    </row>
    <row r="3" spans="1:16" ht="15">
      <c r="A3" s="3" t="s">
        <v>5</v>
      </c>
      <c r="B3" s="19" t="s">
        <v>77</v>
      </c>
      <c r="C3" s="19" t="s">
        <v>40</v>
      </c>
      <c r="D3" s="19" t="s">
        <v>46</v>
      </c>
      <c r="E3" s="19" t="s">
        <v>47</v>
      </c>
      <c r="F3" s="20">
        <v>0.4166666666666667</v>
      </c>
      <c r="G3" s="20">
        <v>0.4236111111111111</v>
      </c>
      <c r="H3" s="20">
        <v>0.4305555555555556</v>
      </c>
      <c r="I3" s="19"/>
      <c r="J3" s="31">
        <v>0.000855324074074074</v>
      </c>
      <c r="K3" s="31">
        <v>0.0012893518518518519</v>
      </c>
      <c r="L3" s="31">
        <v>0.002982638888888889</v>
      </c>
      <c r="M3" s="31">
        <f>J3+K3+L3</f>
        <v>0.005127314814814815</v>
      </c>
      <c r="N3" s="21"/>
      <c r="O3" s="28"/>
      <c r="P3" s="18"/>
    </row>
    <row r="4" spans="1:16" ht="15">
      <c r="A4" s="3" t="s">
        <v>6</v>
      </c>
      <c r="B4" s="19" t="s">
        <v>96</v>
      </c>
      <c r="C4" s="19" t="s">
        <v>40</v>
      </c>
      <c r="D4" s="19" t="s">
        <v>83</v>
      </c>
      <c r="E4" s="19" t="s">
        <v>84</v>
      </c>
      <c r="F4" s="20">
        <v>0.4201388888888889</v>
      </c>
      <c r="G4" s="20">
        <v>0.4270833333333333</v>
      </c>
      <c r="H4" s="20">
        <v>0.43402777777777773</v>
      </c>
      <c r="I4" s="19"/>
      <c r="J4" s="31">
        <v>0.0009710648148148149</v>
      </c>
      <c r="K4" s="31">
        <v>0.0013125</v>
      </c>
      <c r="L4" s="31">
        <v>0.0023159722222222223</v>
      </c>
      <c r="M4" s="31">
        <f aca="true" t="shared" si="0" ref="M4:M35">J4+K4+L4</f>
        <v>0.004599537037037037</v>
      </c>
      <c r="N4" s="21"/>
      <c r="O4" s="28"/>
      <c r="P4" s="18"/>
    </row>
    <row r="5" spans="1:16" ht="15">
      <c r="A5" s="10" t="s">
        <v>7</v>
      </c>
      <c r="B5" s="14" t="s">
        <v>44</v>
      </c>
      <c r="C5" s="15" t="s">
        <v>73</v>
      </c>
      <c r="D5" s="15" t="s">
        <v>71</v>
      </c>
      <c r="E5" s="16"/>
      <c r="F5" s="17">
        <v>0.4236111111111111</v>
      </c>
      <c r="G5" s="17">
        <v>0.4305555555555556</v>
      </c>
      <c r="H5" s="17">
        <v>0.4375</v>
      </c>
      <c r="I5" s="14"/>
      <c r="J5" s="32">
        <v>0.001230324074074074</v>
      </c>
      <c r="K5" s="32">
        <v>0.001574074074074074</v>
      </c>
      <c r="L5" s="32">
        <v>0.0028831018518518515</v>
      </c>
      <c r="M5" s="31">
        <f t="shared" si="0"/>
        <v>0.0056875</v>
      </c>
      <c r="N5" s="21"/>
      <c r="O5" s="28"/>
      <c r="P5" s="18"/>
    </row>
    <row r="6" spans="1:16" ht="15">
      <c r="A6" s="3" t="s">
        <v>8</v>
      </c>
      <c r="B6" s="26" t="s">
        <v>60</v>
      </c>
      <c r="C6" s="26" t="s">
        <v>45</v>
      </c>
      <c r="D6" s="26" t="s">
        <v>55</v>
      </c>
      <c r="E6" s="26" t="s">
        <v>59</v>
      </c>
      <c r="F6" s="27">
        <v>0.4270833333333333</v>
      </c>
      <c r="G6" s="27">
        <v>0.43402777777777773</v>
      </c>
      <c r="H6" s="27">
        <v>0.44097222222222227</v>
      </c>
      <c r="I6" s="26"/>
      <c r="J6" s="33">
        <v>0.0009502314814814816</v>
      </c>
      <c r="K6" s="33">
        <v>0.0014013888888888886</v>
      </c>
      <c r="L6" s="33">
        <v>0.002429398148148148</v>
      </c>
      <c r="M6" s="31">
        <f t="shared" si="0"/>
        <v>0.004781018518518518</v>
      </c>
      <c r="N6" s="21"/>
      <c r="O6" s="28"/>
      <c r="P6" s="18"/>
    </row>
    <row r="7" spans="1:16" ht="15">
      <c r="A7" s="3" t="s">
        <v>9</v>
      </c>
      <c r="B7" s="19" t="s">
        <v>80</v>
      </c>
      <c r="C7" s="19" t="s">
        <v>40</v>
      </c>
      <c r="D7" s="19" t="s">
        <v>46</v>
      </c>
      <c r="E7" s="19" t="s">
        <v>47</v>
      </c>
      <c r="F7" s="20">
        <v>0.4305555555555556</v>
      </c>
      <c r="G7" s="20">
        <v>0.4375</v>
      </c>
      <c r="H7" s="20">
        <v>0.4444444444444444</v>
      </c>
      <c r="I7" s="19"/>
      <c r="J7" s="31">
        <v>0.0017962962962962965</v>
      </c>
      <c r="K7" s="31">
        <v>0.001632175925925926</v>
      </c>
      <c r="L7" s="31">
        <v>0.0030057870370370373</v>
      </c>
      <c r="M7" s="31">
        <f t="shared" si="0"/>
        <v>0.006434259259259259</v>
      </c>
      <c r="N7" s="21"/>
      <c r="O7" s="28"/>
      <c r="P7" s="18"/>
    </row>
    <row r="8" spans="1:16" ht="15">
      <c r="A8" s="3" t="s">
        <v>10</v>
      </c>
      <c r="B8" s="26" t="s">
        <v>97</v>
      </c>
      <c r="C8" s="26" t="s">
        <v>45</v>
      </c>
      <c r="D8" s="26" t="s">
        <v>46</v>
      </c>
      <c r="E8" s="26" t="s">
        <v>87</v>
      </c>
      <c r="F8" s="27">
        <v>0.43402777777777773</v>
      </c>
      <c r="G8" s="27">
        <v>0.44097222222222227</v>
      </c>
      <c r="H8" s="27">
        <v>0.4479166666666667</v>
      </c>
      <c r="I8" s="26"/>
      <c r="J8" s="33">
        <v>0.0011412037037037037</v>
      </c>
      <c r="K8" s="33">
        <v>0.0015625</v>
      </c>
      <c r="L8" s="33">
        <v>0.002591435185185185</v>
      </c>
      <c r="M8" s="31">
        <f t="shared" si="0"/>
        <v>0.005295138888888889</v>
      </c>
      <c r="N8" s="21"/>
      <c r="O8" s="28"/>
      <c r="P8" s="18"/>
    </row>
    <row r="9" spans="1:16" ht="15">
      <c r="A9" s="10" t="s">
        <v>11</v>
      </c>
      <c r="B9" s="14" t="s">
        <v>48</v>
      </c>
      <c r="C9" s="14" t="s">
        <v>73</v>
      </c>
      <c r="D9" s="14" t="s">
        <v>46</v>
      </c>
      <c r="E9" s="14" t="s">
        <v>47</v>
      </c>
      <c r="F9" s="17">
        <v>0.4375</v>
      </c>
      <c r="G9" s="17">
        <v>0.4444444444444444</v>
      </c>
      <c r="H9" s="17">
        <v>0.4513888888888889</v>
      </c>
      <c r="I9" s="14"/>
      <c r="J9" s="32">
        <v>0.0012199074074074074</v>
      </c>
      <c r="K9" s="32">
        <v>0.001597222222222222</v>
      </c>
      <c r="L9" s="32">
        <v>0.0028599537037037035</v>
      </c>
      <c r="M9" s="31">
        <f t="shared" si="0"/>
        <v>0.005677083333333333</v>
      </c>
      <c r="N9" s="21"/>
      <c r="O9" s="28"/>
      <c r="P9" s="18"/>
    </row>
    <row r="10" spans="1:16" ht="15">
      <c r="A10" s="3" t="s">
        <v>12</v>
      </c>
      <c r="B10" s="19" t="s">
        <v>95</v>
      </c>
      <c r="C10" s="19" t="s">
        <v>40</v>
      </c>
      <c r="D10" s="19" t="s">
        <v>83</v>
      </c>
      <c r="E10" s="19" t="s">
        <v>84</v>
      </c>
      <c r="F10" s="20">
        <v>0.44097222222222227</v>
      </c>
      <c r="G10" s="20">
        <v>0.4479166666666667</v>
      </c>
      <c r="H10" s="20">
        <v>0.4548611111111111</v>
      </c>
      <c r="I10" s="19"/>
      <c r="J10" s="31">
        <v>0.001193287037037037</v>
      </c>
      <c r="K10" s="31">
        <v>0.001620601851851852</v>
      </c>
      <c r="L10" s="31">
        <v>0.002568287037037037</v>
      </c>
      <c r="M10" s="31">
        <f t="shared" si="0"/>
        <v>0.005382175925925926</v>
      </c>
      <c r="N10" s="21"/>
      <c r="O10" s="28"/>
      <c r="P10" s="18"/>
    </row>
    <row r="11" spans="1:16" ht="15">
      <c r="A11" s="3" t="s">
        <v>13</v>
      </c>
      <c r="B11" s="19" t="s">
        <v>62</v>
      </c>
      <c r="C11" s="22" t="s">
        <v>40</v>
      </c>
      <c r="D11" s="19" t="s">
        <v>46</v>
      </c>
      <c r="E11" s="19" t="s">
        <v>63</v>
      </c>
      <c r="F11" s="20">
        <v>0.4444444444444444</v>
      </c>
      <c r="G11" s="20">
        <v>0.4513888888888889</v>
      </c>
      <c r="H11" s="20">
        <v>0.4583333333333333</v>
      </c>
      <c r="I11" s="19"/>
      <c r="J11" s="31">
        <v>0.0012662037037037036</v>
      </c>
      <c r="K11" s="31">
        <v>0.0016324074074074073</v>
      </c>
      <c r="L11" s="31">
        <v>0.002920138888888889</v>
      </c>
      <c r="M11" s="31">
        <f t="shared" si="0"/>
        <v>0.005818749999999999</v>
      </c>
      <c r="N11" s="21"/>
      <c r="O11" s="28"/>
      <c r="P11" s="18"/>
    </row>
    <row r="12" spans="1:16" ht="15">
      <c r="A12" s="3" t="s">
        <v>14</v>
      </c>
      <c r="B12" s="14" t="s">
        <v>81</v>
      </c>
      <c r="C12" s="14" t="s">
        <v>73</v>
      </c>
      <c r="D12" s="30" t="s">
        <v>46</v>
      </c>
      <c r="E12" s="14" t="s">
        <v>47</v>
      </c>
      <c r="F12" s="17">
        <v>0.4479166666666667</v>
      </c>
      <c r="G12" s="17">
        <v>0.4548611111111111</v>
      </c>
      <c r="H12" s="17">
        <v>0.4618055555555556</v>
      </c>
      <c r="I12" s="14"/>
      <c r="J12" s="32">
        <v>0.001068287037037037</v>
      </c>
      <c r="K12" s="32">
        <v>0.0014354166666666667</v>
      </c>
      <c r="L12" s="32">
        <v>0.00199537037037037</v>
      </c>
      <c r="M12" s="31">
        <f t="shared" si="0"/>
        <v>0.004499074074074074</v>
      </c>
      <c r="N12" s="21"/>
      <c r="O12" s="28"/>
      <c r="P12" s="18"/>
    </row>
    <row r="13" spans="1:16" ht="15">
      <c r="A13" s="3" t="s">
        <v>15</v>
      </c>
      <c r="B13" s="19" t="s">
        <v>68</v>
      </c>
      <c r="C13" s="19" t="s">
        <v>40</v>
      </c>
      <c r="D13" s="19" t="s">
        <v>46</v>
      </c>
      <c r="E13" s="19" t="s">
        <v>67</v>
      </c>
      <c r="F13" s="20">
        <v>0.4513888888888889</v>
      </c>
      <c r="G13" s="20">
        <v>0.4583333333333333</v>
      </c>
      <c r="H13" s="20">
        <v>0.46527777777777773</v>
      </c>
      <c r="I13" s="19"/>
      <c r="J13" s="31">
        <v>0.0008634259259259259</v>
      </c>
      <c r="K13" s="31">
        <v>0.0014444444444444444</v>
      </c>
      <c r="L13" s="31">
        <v>0.002887731481481481</v>
      </c>
      <c r="M13" s="31">
        <f t="shared" si="0"/>
        <v>0.005195601851851851</v>
      </c>
      <c r="N13" s="21"/>
      <c r="O13" s="28"/>
      <c r="P13" s="18"/>
    </row>
    <row r="14" spans="1:16" ht="15">
      <c r="A14" s="3" t="s">
        <v>16</v>
      </c>
      <c r="B14" s="19" t="s">
        <v>89</v>
      </c>
      <c r="C14" s="19" t="s">
        <v>40</v>
      </c>
      <c r="D14" s="19" t="s">
        <v>88</v>
      </c>
      <c r="E14" s="19" t="s">
        <v>90</v>
      </c>
      <c r="F14" s="20">
        <v>0.4548611111111111</v>
      </c>
      <c r="G14" s="20">
        <v>0.4618055555555556</v>
      </c>
      <c r="H14" s="20">
        <v>0.46875</v>
      </c>
      <c r="I14" s="19"/>
      <c r="J14" s="31">
        <v>0.0011250000000000001</v>
      </c>
      <c r="K14" s="31" t="s">
        <v>101</v>
      </c>
      <c r="L14" s="31" t="s">
        <v>101</v>
      </c>
      <c r="M14" s="31" t="e">
        <f t="shared" si="0"/>
        <v>#VALUE!</v>
      </c>
      <c r="N14" s="21" t="s">
        <v>105</v>
      </c>
      <c r="O14" s="28"/>
      <c r="P14" s="18"/>
    </row>
    <row r="15" spans="1:19" ht="15">
      <c r="A15" s="3" t="s">
        <v>17</v>
      </c>
      <c r="B15" s="14" t="s">
        <v>78</v>
      </c>
      <c r="C15" s="14" t="s">
        <v>73</v>
      </c>
      <c r="D15" s="14" t="s">
        <v>46</v>
      </c>
      <c r="E15" s="14" t="s">
        <v>47</v>
      </c>
      <c r="F15" s="17">
        <v>0.4583333333333333</v>
      </c>
      <c r="G15" s="17">
        <v>0.46527777777777773</v>
      </c>
      <c r="H15" s="17">
        <v>0.47222222222222227</v>
      </c>
      <c r="I15" s="14"/>
      <c r="J15" s="32">
        <v>0.0013541666666666667</v>
      </c>
      <c r="K15" s="32">
        <v>0.0014421296296296298</v>
      </c>
      <c r="L15" s="32">
        <v>0.0022685185185185182</v>
      </c>
      <c r="M15" s="31">
        <f t="shared" si="0"/>
        <v>0.005064814814814815</v>
      </c>
      <c r="N15" s="21"/>
      <c r="O15" s="28"/>
      <c r="P15" s="18"/>
      <c r="R15" s="11"/>
      <c r="S15" s="29"/>
    </row>
    <row r="16" spans="1:16" ht="15">
      <c r="A16" s="10" t="s">
        <v>18</v>
      </c>
      <c r="B16" s="26" t="s">
        <v>82</v>
      </c>
      <c r="C16" s="26" t="s">
        <v>45</v>
      </c>
      <c r="D16" s="26" t="s">
        <v>83</v>
      </c>
      <c r="E16" s="26" t="s">
        <v>84</v>
      </c>
      <c r="F16" s="27">
        <v>0.4618055555555556</v>
      </c>
      <c r="G16" s="27">
        <v>0.46875</v>
      </c>
      <c r="H16" s="27">
        <v>0.4756944444444444</v>
      </c>
      <c r="I16" s="26"/>
      <c r="J16" s="33">
        <v>0.0010208333333333334</v>
      </c>
      <c r="K16" s="33">
        <v>0.0014953703703703702</v>
      </c>
      <c r="L16" s="33">
        <v>0.002135416666666667</v>
      </c>
      <c r="M16" s="31">
        <f t="shared" si="0"/>
        <v>0.00465162037037037</v>
      </c>
      <c r="N16" s="21"/>
      <c r="O16" s="28"/>
      <c r="P16" s="18"/>
    </row>
    <row r="17" spans="1:16" ht="15">
      <c r="A17" s="12" t="s">
        <v>19</v>
      </c>
      <c r="B17" s="19" t="s">
        <v>74</v>
      </c>
      <c r="C17" s="19" t="s">
        <v>40</v>
      </c>
      <c r="D17" s="19" t="s">
        <v>46</v>
      </c>
      <c r="E17" s="19" t="s">
        <v>63</v>
      </c>
      <c r="F17" s="20">
        <v>0.46527777777777773</v>
      </c>
      <c r="G17" s="20">
        <v>0.47222222222222227</v>
      </c>
      <c r="H17" s="20">
        <v>0.4791666666666667</v>
      </c>
      <c r="I17" s="19"/>
      <c r="J17" s="31">
        <v>0.001814814814814815</v>
      </c>
      <c r="K17" s="31">
        <v>0.0019097222222222222</v>
      </c>
      <c r="L17" s="31">
        <v>0.0031446759259259258</v>
      </c>
      <c r="M17" s="31">
        <f t="shared" si="0"/>
        <v>0.006869212962962962</v>
      </c>
      <c r="N17" s="21"/>
      <c r="O17" s="28"/>
      <c r="P17" s="18"/>
    </row>
    <row r="18" spans="1:16" ht="15">
      <c r="A18" s="12" t="s">
        <v>20</v>
      </c>
      <c r="B18" s="19" t="s">
        <v>58</v>
      </c>
      <c r="C18" s="19" t="s">
        <v>40</v>
      </c>
      <c r="D18" s="23" t="s">
        <v>46</v>
      </c>
      <c r="E18" s="19" t="s">
        <v>57</v>
      </c>
      <c r="F18" s="20">
        <v>0.46875</v>
      </c>
      <c r="G18" s="20">
        <v>0.4756944444444444</v>
      </c>
      <c r="H18" s="20">
        <v>0.4826388888888889</v>
      </c>
      <c r="I18" s="19"/>
      <c r="J18" s="31">
        <v>0.0011250000000000001</v>
      </c>
      <c r="K18" s="31">
        <v>0.0012754629629629628</v>
      </c>
      <c r="L18" s="31">
        <v>0.0018240740740740743</v>
      </c>
      <c r="M18" s="31">
        <f t="shared" si="0"/>
        <v>0.004224537037037037</v>
      </c>
      <c r="N18" s="21"/>
      <c r="O18" s="28"/>
      <c r="P18" s="18"/>
    </row>
    <row r="19" spans="1:16" ht="15">
      <c r="A19" s="3" t="s">
        <v>21</v>
      </c>
      <c r="B19" s="26" t="s">
        <v>42</v>
      </c>
      <c r="C19" s="26" t="s">
        <v>45</v>
      </c>
      <c r="D19" s="26" t="s">
        <v>46</v>
      </c>
      <c r="E19" s="26" t="s">
        <v>41</v>
      </c>
      <c r="F19" s="27">
        <v>0.47222222222222227</v>
      </c>
      <c r="G19" s="27">
        <v>0.4791666666666667</v>
      </c>
      <c r="H19" s="27">
        <v>0.4861111111111111</v>
      </c>
      <c r="I19" s="26"/>
      <c r="J19" s="33">
        <v>0.0009409722222222223</v>
      </c>
      <c r="K19" s="33">
        <v>0.0013425925925925925</v>
      </c>
      <c r="L19" s="33">
        <v>0.002121527777777778</v>
      </c>
      <c r="M19" s="31">
        <f t="shared" si="0"/>
        <v>0.004405092592592592</v>
      </c>
      <c r="N19" s="21"/>
      <c r="O19" s="28"/>
      <c r="P19" s="18"/>
    </row>
    <row r="20" spans="1:16" ht="15">
      <c r="A20" s="10" t="s">
        <v>22</v>
      </c>
      <c r="B20" s="24" t="s">
        <v>75</v>
      </c>
      <c r="C20" s="24" t="s">
        <v>40</v>
      </c>
      <c r="D20" s="24" t="s">
        <v>55</v>
      </c>
      <c r="E20" s="24" t="s">
        <v>59</v>
      </c>
      <c r="F20" s="20">
        <v>0.4756944444444444</v>
      </c>
      <c r="G20" s="20">
        <v>0.4826388888888889</v>
      </c>
      <c r="H20" s="20">
        <v>0.4895833333333333</v>
      </c>
      <c r="I20" s="19"/>
      <c r="J20" s="31">
        <v>0.0009884259259259258</v>
      </c>
      <c r="K20" s="31">
        <v>0.0012893518518518519</v>
      </c>
      <c r="L20" s="31">
        <v>0.0024525462962962964</v>
      </c>
      <c r="M20" s="31">
        <f t="shared" si="0"/>
        <v>0.004730324074074074</v>
      </c>
      <c r="N20" s="21"/>
      <c r="O20" s="28"/>
      <c r="P20" s="18"/>
    </row>
    <row r="21" spans="1:16" ht="15">
      <c r="A21" s="12" t="s">
        <v>23</v>
      </c>
      <c r="B21" s="26" t="s">
        <v>64</v>
      </c>
      <c r="C21" s="26" t="s">
        <v>45</v>
      </c>
      <c r="D21" s="26" t="s">
        <v>46</v>
      </c>
      <c r="E21" s="26" t="s">
        <v>47</v>
      </c>
      <c r="F21" s="27">
        <v>0.4791666666666667</v>
      </c>
      <c r="G21" s="27">
        <v>0.4861111111111111</v>
      </c>
      <c r="H21" s="27">
        <v>0.4930555555555556</v>
      </c>
      <c r="I21" s="26"/>
      <c r="J21" s="33">
        <v>0.0008877314814814815</v>
      </c>
      <c r="K21" s="33">
        <v>0.001326388888888889</v>
      </c>
      <c r="L21" s="33">
        <v>0.002701388888888889</v>
      </c>
      <c r="M21" s="31">
        <f t="shared" si="0"/>
        <v>0.00491550925925926</v>
      </c>
      <c r="N21" s="21"/>
      <c r="O21" s="28"/>
      <c r="P21" s="18"/>
    </row>
    <row r="22" spans="1:16" ht="15">
      <c r="A22" s="3" t="s">
        <v>24</v>
      </c>
      <c r="B22" s="19" t="s">
        <v>69</v>
      </c>
      <c r="C22" s="19" t="s">
        <v>40</v>
      </c>
      <c r="D22" s="19" t="s">
        <v>46</v>
      </c>
      <c r="E22" s="19" t="s">
        <v>67</v>
      </c>
      <c r="F22" s="20">
        <v>0.4826388888888889</v>
      </c>
      <c r="G22" s="20">
        <v>0.4895833333333333</v>
      </c>
      <c r="H22" s="20">
        <v>0.49652777777777773</v>
      </c>
      <c r="I22" s="19"/>
      <c r="J22" s="31">
        <v>0.0009849537037037038</v>
      </c>
      <c r="K22" s="31">
        <v>0.0015208333333333332</v>
      </c>
      <c r="L22" s="31">
        <v>0.0026354166666666665</v>
      </c>
      <c r="M22" s="31">
        <f t="shared" si="0"/>
        <v>0.005141203703703703</v>
      </c>
      <c r="N22" s="21"/>
      <c r="O22" s="28"/>
      <c r="P22" s="18"/>
    </row>
    <row r="23" spans="1:16" ht="15">
      <c r="A23" s="3" t="s">
        <v>25</v>
      </c>
      <c r="B23" s="24" t="s">
        <v>98</v>
      </c>
      <c r="C23" s="24" t="s">
        <v>40</v>
      </c>
      <c r="D23" s="24" t="s">
        <v>43</v>
      </c>
      <c r="E23" s="24" t="s">
        <v>61</v>
      </c>
      <c r="F23" s="20">
        <v>0.4861111111111111</v>
      </c>
      <c r="G23" s="20">
        <v>0.4930555555555556</v>
      </c>
      <c r="H23" s="20">
        <v>0.5</v>
      </c>
      <c r="I23" s="19"/>
      <c r="J23" s="31">
        <v>0.0010335648148148148</v>
      </c>
      <c r="K23" s="31">
        <v>0.0013518518518518521</v>
      </c>
      <c r="L23" s="31">
        <v>0.001738425925925926</v>
      </c>
      <c r="M23" s="31">
        <f t="shared" si="0"/>
        <v>0.004123842592592593</v>
      </c>
      <c r="N23" s="21"/>
      <c r="O23" s="28"/>
      <c r="P23" s="18"/>
    </row>
    <row r="24" spans="1:16" ht="15">
      <c r="A24" s="3" t="s">
        <v>26</v>
      </c>
      <c r="B24" s="19" t="s">
        <v>76</v>
      </c>
      <c r="C24" s="19" t="s">
        <v>40</v>
      </c>
      <c r="D24" s="19" t="s">
        <v>55</v>
      </c>
      <c r="E24" s="19" t="s">
        <v>59</v>
      </c>
      <c r="F24" s="20">
        <v>0.4895833333333333</v>
      </c>
      <c r="G24" s="20">
        <v>0.49652777777777773</v>
      </c>
      <c r="H24" s="20">
        <v>0.5034722222222222</v>
      </c>
      <c r="I24" s="19"/>
      <c r="J24" s="31">
        <v>0.0009675925925925925</v>
      </c>
      <c r="K24" s="31">
        <v>0.001388888888888889</v>
      </c>
      <c r="L24" s="31">
        <v>0.0022847222222222223</v>
      </c>
      <c r="M24" s="31">
        <f t="shared" si="0"/>
        <v>0.004641203703703704</v>
      </c>
      <c r="N24" s="21"/>
      <c r="O24" s="28"/>
      <c r="P24" s="18"/>
    </row>
    <row r="25" spans="1:16" ht="15">
      <c r="A25" s="3" t="s">
        <v>27</v>
      </c>
      <c r="B25" s="24" t="s">
        <v>70</v>
      </c>
      <c r="C25" s="24" t="s">
        <v>40</v>
      </c>
      <c r="D25" s="24" t="s">
        <v>46</v>
      </c>
      <c r="E25" s="24" t="s">
        <v>67</v>
      </c>
      <c r="F25" s="20">
        <v>0.4930555555555556</v>
      </c>
      <c r="G25" s="20">
        <v>0.5</v>
      </c>
      <c r="H25" s="20">
        <v>0.5069444444444444</v>
      </c>
      <c r="I25" s="19"/>
      <c r="J25" s="31">
        <v>0.0008854166666666666</v>
      </c>
      <c r="K25" s="31">
        <v>0.001423611111111111</v>
      </c>
      <c r="L25" s="31">
        <v>0.0023576388888888887</v>
      </c>
      <c r="M25" s="31">
        <f t="shared" si="0"/>
        <v>0.004666666666666666</v>
      </c>
      <c r="N25" s="21"/>
      <c r="O25" s="28"/>
      <c r="P25" s="18"/>
    </row>
    <row r="26" spans="1:16" ht="15">
      <c r="A26" s="3" t="s">
        <v>28</v>
      </c>
      <c r="B26" s="26" t="s">
        <v>85</v>
      </c>
      <c r="C26" s="26" t="s">
        <v>45</v>
      </c>
      <c r="D26" s="26" t="s">
        <v>83</v>
      </c>
      <c r="E26" s="26" t="s">
        <v>84</v>
      </c>
      <c r="F26" s="27">
        <v>0.49652777777777773</v>
      </c>
      <c r="G26" s="27">
        <v>0.5034722222222222</v>
      </c>
      <c r="H26" s="27">
        <v>0.5104166666666666</v>
      </c>
      <c r="I26" s="26"/>
      <c r="J26" s="33">
        <v>0.0011666666666666668</v>
      </c>
      <c r="K26" s="33">
        <v>0.0016064814814814815</v>
      </c>
      <c r="L26" s="33">
        <v>0.002488425925925926</v>
      </c>
      <c r="M26" s="31">
        <f t="shared" si="0"/>
        <v>0.005261574074074075</v>
      </c>
      <c r="N26" s="21"/>
      <c r="O26" s="28"/>
      <c r="P26" s="18"/>
    </row>
    <row r="27" spans="1:16" ht="15">
      <c r="A27" s="10" t="s">
        <v>29</v>
      </c>
      <c r="B27" s="19"/>
      <c r="C27" s="19"/>
      <c r="D27" s="19"/>
      <c r="E27" s="19"/>
      <c r="F27" s="20">
        <v>0.5</v>
      </c>
      <c r="G27" s="20">
        <v>0.5069444444444444</v>
      </c>
      <c r="H27" s="20">
        <v>0.513888888888889</v>
      </c>
      <c r="I27" s="19"/>
      <c r="J27" s="31"/>
      <c r="K27" s="31"/>
      <c r="L27" s="31"/>
      <c r="M27" s="31">
        <f t="shared" si="0"/>
        <v>0</v>
      </c>
      <c r="N27" s="21" t="s">
        <v>106</v>
      </c>
      <c r="O27" s="28"/>
      <c r="P27" s="18"/>
    </row>
    <row r="28" spans="1:16" ht="15">
      <c r="A28" s="12" t="s">
        <v>30</v>
      </c>
      <c r="B28" s="19" t="s">
        <v>65</v>
      </c>
      <c r="C28" s="19" t="s">
        <v>40</v>
      </c>
      <c r="D28" s="19" t="s">
        <v>43</v>
      </c>
      <c r="E28" s="19" t="s">
        <v>61</v>
      </c>
      <c r="F28" s="20">
        <v>0.5034722222222222</v>
      </c>
      <c r="G28" s="20">
        <v>0.5104166666666666</v>
      </c>
      <c r="H28" s="20">
        <v>0.517361111111111</v>
      </c>
      <c r="I28" s="19"/>
      <c r="J28" s="31">
        <v>0.001079861111111111</v>
      </c>
      <c r="K28" s="31">
        <v>0.0017152777777777776</v>
      </c>
      <c r="L28" s="31">
        <v>0.0035636574074074077</v>
      </c>
      <c r="M28" s="31">
        <f t="shared" si="0"/>
        <v>0.006358796296296296</v>
      </c>
      <c r="N28" s="21"/>
      <c r="O28" s="28"/>
      <c r="P28" s="18"/>
    </row>
    <row r="29" spans="1:16" ht="15">
      <c r="A29" s="3" t="s">
        <v>31</v>
      </c>
      <c r="B29" s="19" t="s">
        <v>66</v>
      </c>
      <c r="C29" s="19" t="s">
        <v>40</v>
      </c>
      <c r="D29" s="25" t="s">
        <v>46</v>
      </c>
      <c r="E29" s="19" t="s">
        <v>47</v>
      </c>
      <c r="F29" s="20">
        <v>0.5069444444444444</v>
      </c>
      <c r="G29" s="20">
        <v>0.513888888888889</v>
      </c>
      <c r="H29" s="20">
        <v>0.5208333333333334</v>
      </c>
      <c r="I29" s="19"/>
      <c r="J29" s="31">
        <v>0.0009629629629629631</v>
      </c>
      <c r="K29" s="31">
        <v>0.0014467592592592594</v>
      </c>
      <c r="L29" s="31">
        <v>0.002445601851851852</v>
      </c>
      <c r="M29" s="31">
        <f t="shared" si="0"/>
        <v>0.004855324074074074</v>
      </c>
      <c r="N29" s="21"/>
      <c r="O29" s="28"/>
      <c r="P29" s="18"/>
    </row>
    <row r="30" spans="1:16" ht="15">
      <c r="A30" s="3" t="s">
        <v>32</v>
      </c>
      <c r="B30" s="19" t="s">
        <v>86</v>
      </c>
      <c r="C30" s="19" t="s">
        <v>40</v>
      </c>
      <c r="D30" s="19" t="s">
        <v>46</v>
      </c>
      <c r="E30" s="19" t="s">
        <v>87</v>
      </c>
      <c r="F30" s="20">
        <v>0.5104166666666666</v>
      </c>
      <c r="G30" s="20">
        <v>0.517361111111111</v>
      </c>
      <c r="H30" s="20">
        <v>0.5243055555555556</v>
      </c>
      <c r="I30" s="19"/>
      <c r="J30" s="31">
        <v>0.0009699074074074075</v>
      </c>
      <c r="K30" s="31">
        <v>0.0013796296296296297</v>
      </c>
      <c r="L30" s="31">
        <v>0.002951388888888889</v>
      </c>
      <c r="M30" s="31">
        <f t="shared" si="0"/>
        <v>0.005300925925925926</v>
      </c>
      <c r="N30" s="21"/>
      <c r="O30" s="28"/>
      <c r="P30" s="18"/>
    </row>
    <row r="31" spans="1:16" ht="15">
      <c r="A31" s="10" t="s">
        <v>50</v>
      </c>
      <c r="B31" s="19" t="s">
        <v>91</v>
      </c>
      <c r="C31" s="19" t="s">
        <v>40</v>
      </c>
      <c r="D31" s="19" t="s">
        <v>83</v>
      </c>
      <c r="E31" s="19" t="s">
        <v>92</v>
      </c>
      <c r="F31" s="20">
        <v>0.513888888888889</v>
      </c>
      <c r="G31" s="20">
        <v>0.5208333333333334</v>
      </c>
      <c r="H31" s="20">
        <v>0.5277777777777778</v>
      </c>
      <c r="I31" s="19"/>
      <c r="J31" s="31">
        <v>0.000994212962962963</v>
      </c>
      <c r="K31" s="31">
        <v>0.0014583333333333334</v>
      </c>
      <c r="L31" s="31">
        <v>0.0017453703703703702</v>
      </c>
      <c r="M31" s="31">
        <f t="shared" si="0"/>
        <v>0.004197916666666667</v>
      </c>
      <c r="N31" s="21"/>
      <c r="O31" s="28"/>
      <c r="P31" s="18"/>
    </row>
    <row r="32" spans="1:16" ht="15">
      <c r="A32" s="12" t="s">
        <v>51</v>
      </c>
      <c r="B32" s="19" t="s">
        <v>72</v>
      </c>
      <c r="C32" s="19" t="s">
        <v>40</v>
      </c>
      <c r="D32" s="19" t="s">
        <v>46</v>
      </c>
      <c r="E32" s="19" t="s">
        <v>63</v>
      </c>
      <c r="F32" s="20">
        <v>0.517361111111111</v>
      </c>
      <c r="G32" s="20">
        <v>0.5243055555555556</v>
      </c>
      <c r="H32" s="20">
        <v>0.53125</v>
      </c>
      <c r="I32" s="19"/>
      <c r="J32" s="31">
        <v>0.0009212962962962964</v>
      </c>
      <c r="K32" s="31">
        <v>0.0014398148148148148</v>
      </c>
      <c r="L32" s="31">
        <v>0.0028449074074074075</v>
      </c>
      <c r="M32" s="31">
        <f t="shared" si="0"/>
        <v>0.005206018518518519</v>
      </c>
      <c r="N32" s="21"/>
      <c r="O32" s="28"/>
      <c r="P32" s="18"/>
    </row>
    <row r="33" spans="1:16" ht="15">
      <c r="A33" s="10" t="s">
        <v>52</v>
      </c>
      <c r="B33" s="19" t="s">
        <v>79</v>
      </c>
      <c r="C33" s="19" t="s">
        <v>40</v>
      </c>
      <c r="D33" s="19" t="s">
        <v>46</v>
      </c>
      <c r="E33" s="19" t="s">
        <v>47</v>
      </c>
      <c r="F33" s="20">
        <v>0.5208333333333334</v>
      </c>
      <c r="G33" s="20">
        <v>0.5277777777777778</v>
      </c>
      <c r="H33" s="20">
        <v>0.5347222222222222</v>
      </c>
      <c r="I33" s="19"/>
      <c r="J33" s="31">
        <v>0.0014687500000000002</v>
      </c>
      <c r="K33" s="31">
        <v>0.0015324074074074075</v>
      </c>
      <c r="L33" s="31">
        <v>0.0027754629629629626</v>
      </c>
      <c r="M33" s="31">
        <f t="shared" si="0"/>
        <v>0.00577662037037037</v>
      </c>
      <c r="N33" s="21"/>
      <c r="O33" s="28"/>
      <c r="P33" s="18"/>
    </row>
    <row r="34" spans="1:16" ht="15">
      <c r="A34" s="3" t="s">
        <v>53</v>
      </c>
      <c r="B34" s="19" t="s">
        <v>56</v>
      </c>
      <c r="C34" s="19" t="s">
        <v>40</v>
      </c>
      <c r="D34" s="19" t="s">
        <v>46</v>
      </c>
      <c r="E34" s="19" t="s">
        <v>57</v>
      </c>
      <c r="F34" s="20">
        <v>0.5243055555555556</v>
      </c>
      <c r="G34" s="20">
        <v>0.53125</v>
      </c>
      <c r="H34" s="20">
        <v>0.5381944444444444</v>
      </c>
      <c r="I34" s="19"/>
      <c r="J34" s="31">
        <v>0.001056712962962963</v>
      </c>
      <c r="K34" s="31">
        <v>0.001347222222222222</v>
      </c>
      <c r="L34" s="31">
        <v>0.0022453703703703702</v>
      </c>
      <c r="M34" s="31">
        <f t="shared" si="0"/>
        <v>0.004649305555555556</v>
      </c>
      <c r="N34" s="21"/>
      <c r="O34" s="28"/>
      <c r="P34" s="18"/>
    </row>
    <row r="35" spans="1:16" ht="15">
      <c r="A35" s="3" t="s">
        <v>54</v>
      </c>
      <c r="B35" s="26" t="s">
        <v>99</v>
      </c>
      <c r="C35" s="26" t="s">
        <v>45</v>
      </c>
      <c r="D35" s="26" t="s">
        <v>100</v>
      </c>
      <c r="E35" s="26" t="s">
        <v>102</v>
      </c>
      <c r="F35" s="27">
        <v>0.5277777777777778</v>
      </c>
      <c r="G35" s="27">
        <v>0.5347222222222222</v>
      </c>
      <c r="H35" s="27">
        <v>0.5416666666666666</v>
      </c>
      <c r="I35" s="26"/>
      <c r="J35" s="33">
        <v>0.0010219907407407406</v>
      </c>
      <c r="K35" s="33">
        <v>0.0014467592592592594</v>
      </c>
      <c r="L35" s="33">
        <v>0.002135416666666667</v>
      </c>
      <c r="M35" s="31">
        <f t="shared" si="0"/>
        <v>0.004604166666666667</v>
      </c>
      <c r="N35" s="21"/>
      <c r="O35" s="28"/>
      <c r="P35" s="18"/>
    </row>
    <row r="36" spans="1:16" ht="15">
      <c r="A36" s="36"/>
      <c r="B36" s="37"/>
      <c r="C36" s="37"/>
      <c r="D36" s="37"/>
      <c r="E36" s="37"/>
      <c r="F36" s="38"/>
      <c r="G36" s="38"/>
      <c r="H36" s="38"/>
      <c r="I36" s="37"/>
      <c r="J36" s="39"/>
      <c r="K36" s="39"/>
      <c r="L36" s="39"/>
      <c r="M36" s="39"/>
      <c r="N36" s="40"/>
      <c r="O36" s="40"/>
      <c r="P36" s="40"/>
    </row>
    <row r="37" spans="1:16" ht="15">
      <c r="A37" s="36"/>
      <c r="B37" s="37"/>
      <c r="C37" s="37"/>
      <c r="D37" s="37"/>
      <c r="E37" s="37"/>
      <c r="F37" s="38"/>
      <c r="G37" s="38"/>
      <c r="H37" s="38"/>
      <c r="I37" s="37"/>
      <c r="J37" s="39"/>
      <c r="K37" s="39"/>
      <c r="L37" s="39"/>
      <c r="M37" s="39"/>
      <c r="N37" s="40"/>
      <c r="O37" s="40"/>
      <c r="P37" s="40"/>
    </row>
    <row r="38" spans="1:16" ht="15">
      <c r="A38" s="36"/>
      <c r="B38" s="37"/>
      <c r="C38" s="37"/>
      <c r="D38" s="37"/>
      <c r="E38" s="37"/>
      <c r="F38" s="38"/>
      <c r="G38" s="38"/>
      <c r="H38" s="38"/>
      <c r="I38" s="37"/>
      <c r="J38" s="39"/>
      <c r="K38" s="39"/>
      <c r="L38" s="39"/>
      <c r="M38" s="39"/>
      <c r="N38" s="40"/>
      <c r="O38" s="40"/>
      <c r="P38" s="40"/>
    </row>
    <row r="39" spans="1:16" ht="15">
      <c r="A39" s="36"/>
      <c r="B39" s="37"/>
      <c r="C39" s="37"/>
      <c r="D39" s="37"/>
      <c r="E39" s="37"/>
      <c r="F39" s="38"/>
      <c r="G39" s="38"/>
      <c r="H39" s="38"/>
      <c r="I39" s="37"/>
      <c r="J39" s="39"/>
      <c r="K39" s="39"/>
      <c r="L39" s="39"/>
      <c r="M39" s="39"/>
      <c r="N39" s="40"/>
      <c r="O39" s="40"/>
      <c r="P39" s="40"/>
    </row>
    <row r="40" spans="1:16" ht="15">
      <c r="A40" s="36"/>
      <c r="B40" s="36"/>
      <c r="C40" s="36"/>
      <c r="D40" s="36"/>
      <c r="E40" s="36"/>
      <c r="F40" s="41"/>
      <c r="G40" s="41"/>
      <c r="H40" s="41"/>
      <c r="I40" s="36"/>
      <c r="J40" s="36"/>
      <c r="K40" s="36"/>
      <c r="L40" s="36"/>
      <c r="M40" s="36"/>
      <c r="N40" s="42"/>
      <c r="O40" s="42"/>
      <c r="P40" s="42"/>
    </row>
    <row r="41" spans="1:16" ht="15">
      <c r="A41" s="36"/>
      <c r="B41" s="36"/>
      <c r="C41" s="36"/>
      <c r="D41" s="36"/>
      <c r="E41" s="36"/>
      <c r="F41" s="41"/>
      <c r="G41" s="41"/>
      <c r="H41" s="41"/>
      <c r="I41" s="36"/>
      <c r="J41" s="36"/>
      <c r="K41" s="36"/>
      <c r="L41" s="36"/>
      <c r="M41" s="36"/>
      <c r="N41" s="42"/>
      <c r="O41" s="42"/>
      <c r="P41" s="42"/>
    </row>
    <row r="42" spans="1:16" ht="15">
      <c r="A42" s="36"/>
      <c r="B42" s="36"/>
      <c r="C42" s="36"/>
      <c r="D42" s="36"/>
      <c r="E42" s="36"/>
      <c r="F42" s="41"/>
      <c r="G42" s="41"/>
      <c r="H42" s="41"/>
      <c r="I42" s="36"/>
      <c r="J42" s="36"/>
      <c r="K42" s="36"/>
      <c r="L42" s="36"/>
      <c r="M42" s="36"/>
      <c r="N42" s="42"/>
      <c r="O42" s="42"/>
      <c r="P42" s="42"/>
    </row>
    <row r="43" spans="1:15" ht="15">
      <c r="A43" s="7"/>
      <c r="B43" s="7"/>
      <c r="C43" s="7"/>
      <c r="D43" s="7"/>
      <c r="E43" s="7"/>
      <c r="F43" s="8"/>
      <c r="G43" s="8"/>
      <c r="H43" s="8"/>
      <c r="I43" s="7"/>
      <c r="J43" s="7"/>
      <c r="K43" s="7"/>
      <c r="L43" s="7"/>
      <c r="M43" s="7"/>
      <c r="N43" s="9"/>
      <c r="O43" s="9"/>
    </row>
    <row r="44" spans="1:15" ht="15">
      <c r="A44" s="7"/>
      <c r="B44" s="7"/>
      <c r="C44" s="7"/>
      <c r="D44" s="7"/>
      <c r="E44" s="7"/>
      <c r="F44" s="8"/>
      <c r="G44" s="8"/>
      <c r="H44" s="8"/>
      <c r="I44" s="7"/>
      <c r="J44" s="7"/>
      <c r="K44" s="7"/>
      <c r="L44" s="7"/>
      <c r="M44" s="7"/>
      <c r="N44" s="9"/>
      <c r="O44" s="9"/>
    </row>
    <row r="45" spans="1:15" ht="15">
      <c r="A45" s="7"/>
      <c r="B45" s="7"/>
      <c r="C45" s="7"/>
      <c r="D45" s="7"/>
      <c r="E45" s="7"/>
      <c r="F45" s="8"/>
      <c r="G45" s="8"/>
      <c r="H45" s="8"/>
      <c r="I45" s="7"/>
      <c r="J45" s="7"/>
      <c r="K45" s="7"/>
      <c r="L45" s="7"/>
      <c r="M45" s="7"/>
      <c r="N45" s="9"/>
      <c r="O45" s="9"/>
    </row>
    <row r="46" spans="1:15" ht="15">
      <c r="A46" s="7"/>
      <c r="B46" s="7"/>
      <c r="C46" s="7"/>
      <c r="D46" s="7"/>
      <c r="E46" s="7"/>
      <c r="F46" s="8"/>
      <c r="G46" s="8"/>
      <c r="H46" s="8"/>
      <c r="I46" s="7"/>
      <c r="J46" s="7"/>
      <c r="K46" s="7"/>
      <c r="L46" s="7"/>
      <c r="M46" s="7"/>
      <c r="N46" s="9"/>
      <c r="O46" s="9"/>
    </row>
    <row r="47" spans="1:15" ht="15">
      <c r="A47" s="7"/>
      <c r="B47" s="7"/>
      <c r="C47" s="7"/>
      <c r="D47" s="7"/>
      <c r="E47" s="7"/>
      <c r="F47" s="8"/>
      <c r="G47" s="8"/>
      <c r="H47" s="8"/>
      <c r="I47" s="7"/>
      <c r="J47" s="7"/>
      <c r="K47" s="7"/>
      <c r="L47" s="7"/>
      <c r="M47" s="7"/>
      <c r="N47" s="9"/>
      <c r="O47" s="9"/>
    </row>
    <row r="48" spans="1:15" ht="15">
      <c r="A48" s="7"/>
      <c r="B48" s="7"/>
      <c r="C48" s="7"/>
      <c r="D48" s="7"/>
      <c r="E48" s="7"/>
      <c r="F48" s="8"/>
      <c r="G48" s="8"/>
      <c r="H48" s="8"/>
      <c r="I48" s="7"/>
      <c r="J48" s="7"/>
      <c r="K48" s="7"/>
      <c r="L48" s="7"/>
      <c r="M48" s="7"/>
      <c r="N48" s="9"/>
      <c r="O48" s="9"/>
    </row>
    <row r="49" spans="1:15" ht="15">
      <c r="A49" s="7"/>
      <c r="B49" s="7"/>
      <c r="C49" s="7"/>
      <c r="D49" s="7"/>
      <c r="E49" s="7"/>
      <c r="F49" s="8"/>
      <c r="G49" s="8"/>
      <c r="H49" s="8"/>
      <c r="I49" s="7"/>
      <c r="J49" s="7"/>
      <c r="K49" s="7"/>
      <c r="L49" s="7"/>
      <c r="M49" s="7"/>
      <c r="N49" s="9"/>
      <c r="O49" s="9"/>
    </row>
    <row r="50" spans="1:15" ht="15">
      <c r="A50" s="7"/>
      <c r="B50" s="7"/>
      <c r="C50" s="7"/>
      <c r="D50" s="7"/>
      <c r="E50" s="7"/>
      <c r="F50" s="8"/>
      <c r="G50" s="8"/>
      <c r="H50" s="8"/>
      <c r="I50" s="7"/>
      <c r="J50" s="7"/>
      <c r="K50" s="7"/>
      <c r="L50" s="7"/>
      <c r="M50" s="7"/>
      <c r="N50" s="9"/>
      <c r="O50" s="9"/>
    </row>
    <row r="51" spans="1:15" ht="15">
      <c r="A51" s="7"/>
      <c r="B51" s="7"/>
      <c r="C51" s="7"/>
      <c r="D51" s="7"/>
      <c r="E51" s="7"/>
      <c r="F51" s="8"/>
      <c r="G51" s="8"/>
      <c r="H51" s="8"/>
      <c r="I51" s="7"/>
      <c r="J51" s="7"/>
      <c r="K51" s="7"/>
      <c r="L51" s="7"/>
      <c r="M51" s="7"/>
      <c r="N51" s="9"/>
      <c r="O51" s="9"/>
    </row>
    <row r="52" spans="1:15" ht="15">
      <c r="A52" s="7"/>
      <c r="B52" s="7"/>
      <c r="C52" s="7"/>
      <c r="D52" s="7"/>
      <c r="E52" s="7"/>
      <c r="F52" s="8"/>
      <c r="G52" s="8"/>
      <c r="H52" s="8"/>
      <c r="I52" s="7"/>
      <c r="J52" s="7"/>
      <c r="K52" s="7"/>
      <c r="L52" s="7"/>
      <c r="M52" s="7"/>
      <c r="N52" s="9"/>
      <c r="O52" s="9"/>
    </row>
    <row r="53" spans="1:15" ht="15">
      <c r="A53" s="7"/>
      <c r="B53" s="7"/>
      <c r="C53" s="7"/>
      <c r="D53" s="7"/>
      <c r="E53" s="7"/>
      <c r="F53" s="8"/>
      <c r="G53" s="8"/>
      <c r="H53" s="8"/>
      <c r="I53" s="7"/>
      <c r="J53" s="7"/>
      <c r="K53" s="7"/>
      <c r="L53" s="7"/>
      <c r="M53" s="7"/>
      <c r="N53" s="9"/>
      <c r="O53" s="9"/>
    </row>
    <row r="54" spans="1:15" ht="15">
      <c r="A54" s="7"/>
      <c r="B54" s="7"/>
      <c r="C54" s="7"/>
      <c r="D54" s="7"/>
      <c r="E54" s="7"/>
      <c r="F54" s="8"/>
      <c r="G54" s="8"/>
      <c r="H54" s="8"/>
      <c r="I54" s="7"/>
      <c r="J54" s="7"/>
      <c r="K54" s="7"/>
      <c r="L54" s="7"/>
      <c r="M54" s="7"/>
      <c r="N54" s="9"/>
      <c r="O54" s="9"/>
    </row>
    <row r="55" spans="1:15" ht="15">
      <c r="A55" s="7"/>
      <c r="B55" s="7"/>
      <c r="C55" s="7"/>
      <c r="D55" s="7"/>
      <c r="E55" s="7"/>
      <c r="F55" s="8"/>
      <c r="G55" s="8"/>
      <c r="H55" s="8"/>
      <c r="I55" s="7"/>
      <c r="J55" s="7"/>
      <c r="K55" s="7"/>
      <c r="L55" s="7"/>
      <c r="M55" s="7"/>
      <c r="N55" s="9"/>
      <c r="O55" s="9"/>
    </row>
    <row r="56" spans="1:15" ht="15">
      <c r="A56" s="7"/>
      <c r="B56" s="7"/>
      <c r="C56" s="7"/>
      <c r="D56" s="7"/>
      <c r="E56" s="7"/>
      <c r="F56" s="8"/>
      <c r="G56" s="8"/>
      <c r="H56" s="8"/>
      <c r="I56" s="7"/>
      <c r="J56" s="7"/>
      <c r="K56" s="7"/>
      <c r="L56" s="7"/>
      <c r="M56" s="7"/>
      <c r="N56" s="9"/>
      <c r="O56" s="9"/>
    </row>
    <row r="57" spans="1:15" ht="15">
      <c r="A57" s="7"/>
      <c r="B57" s="7"/>
      <c r="C57" s="7"/>
      <c r="D57" s="7"/>
      <c r="E57" s="7"/>
      <c r="F57" s="8"/>
      <c r="G57" s="8"/>
      <c r="H57" s="8"/>
      <c r="I57" s="7"/>
      <c r="J57" s="7"/>
      <c r="K57" s="7"/>
      <c r="L57" s="7"/>
      <c r="M57" s="7"/>
      <c r="N57" s="9"/>
      <c r="O57" s="9"/>
    </row>
    <row r="58" spans="1:15" ht="15">
      <c r="A58" s="7"/>
      <c r="B58" s="7"/>
      <c r="C58" s="7"/>
      <c r="D58" s="7"/>
      <c r="E58" s="7"/>
      <c r="F58" s="8"/>
      <c r="G58" s="8"/>
      <c r="H58" s="8"/>
      <c r="I58" s="7"/>
      <c r="J58" s="7"/>
      <c r="K58" s="7"/>
      <c r="L58" s="7"/>
      <c r="M58" s="7"/>
      <c r="N58" s="9"/>
      <c r="O58" s="9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8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N13" sqref="N13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3.00390625" style="0" customWidth="1"/>
    <col min="4" max="4" width="14.625" style="0" customWidth="1"/>
    <col min="5" max="5" width="12.00390625" style="0" customWidth="1"/>
    <col min="6" max="7" width="6.875" style="0" customWidth="1"/>
    <col min="8" max="8" width="7.00390625" style="0" customWidth="1"/>
    <col min="9" max="9" width="0.74609375" style="0" customWidth="1"/>
    <col min="10" max="12" width="11.25390625" style="0" customWidth="1"/>
    <col min="13" max="13" width="12.625" style="0" customWidth="1"/>
  </cols>
  <sheetData>
    <row r="1" ht="19.5" customHeight="1">
      <c r="A1" s="1" t="s">
        <v>112</v>
      </c>
    </row>
    <row r="2" spans="1:13" ht="12.75">
      <c r="A2" s="2" t="s">
        <v>103</v>
      </c>
      <c r="B2" s="2" t="s">
        <v>0</v>
      </c>
      <c r="C2" s="2" t="s">
        <v>1</v>
      </c>
      <c r="D2" s="2" t="s">
        <v>2</v>
      </c>
      <c r="E2" s="2" t="s">
        <v>49</v>
      </c>
      <c r="F2" s="2" t="s">
        <v>3</v>
      </c>
      <c r="G2" s="2" t="s">
        <v>36</v>
      </c>
      <c r="H2" s="5" t="s">
        <v>4</v>
      </c>
      <c r="I2" s="5"/>
      <c r="J2" s="2" t="s">
        <v>34</v>
      </c>
      <c r="K2" s="6" t="s">
        <v>39</v>
      </c>
      <c r="L2" s="4" t="s">
        <v>33</v>
      </c>
      <c r="M2" s="4" t="s">
        <v>35</v>
      </c>
    </row>
    <row r="3" spans="1:13" ht="15">
      <c r="A3" s="3" t="s">
        <v>5</v>
      </c>
      <c r="B3" s="19" t="s">
        <v>98</v>
      </c>
      <c r="C3" s="19" t="s">
        <v>40</v>
      </c>
      <c r="D3" s="19" t="s">
        <v>43</v>
      </c>
      <c r="E3" s="19" t="s">
        <v>61</v>
      </c>
      <c r="F3" s="20">
        <v>0.4861111111111111</v>
      </c>
      <c r="G3" s="20">
        <v>0.4930555555555556</v>
      </c>
      <c r="H3" s="20">
        <v>0.5</v>
      </c>
      <c r="I3" s="19"/>
      <c r="J3" s="31">
        <v>0.0010335648148148148</v>
      </c>
      <c r="K3" s="31">
        <v>0.0013518518518518521</v>
      </c>
      <c r="L3" s="31">
        <v>0.001738425925925926</v>
      </c>
      <c r="M3" s="31">
        <f aca="true" t="shared" si="0" ref="M3:M34">J3+K3+L3</f>
        <v>0.004123842592592593</v>
      </c>
    </row>
    <row r="4" spans="1:13" ht="15">
      <c r="A4" s="3" t="s">
        <v>6</v>
      </c>
      <c r="B4" s="19" t="s">
        <v>91</v>
      </c>
      <c r="C4" s="19" t="s">
        <v>40</v>
      </c>
      <c r="D4" s="19" t="s">
        <v>83</v>
      </c>
      <c r="E4" s="19" t="s">
        <v>92</v>
      </c>
      <c r="F4" s="20">
        <v>0.513888888888889</v>
      </c>
      <c r="G4" s="20">
        <v>0.5208333333333334</v>
      </c>
      <c r="H4" s="20">
        <v>0.5277777777777778</v>
      </c>
      <c r="I4" s="19"/>
      <c r="J4" s="31">
        <v>0.000994212962962963</v>
      </c>
      <c r="K4" s="31">
        <v>0.0014583333333333334</v>
      </c>
      <c r="L4" s="31">
        <v>0.0017453703703703702</v>
      </c>
      <c r="M4" s="31">
        <f t="shared" si="0"/>
        <v>0.004197916666666667</v>
      </c>
    </row>
    <row r="5" spans="1:13" ht="15">
      <c r="A5" s="3" t="s">
        <v>7</v>
      </c>
      <c r="B5" s="19" t="s">
        <v>58</v>
      </c>
      <c r="C5" s="22" t="s">
        <v>40</v>
      </c>
      <c r="D5" s="22" t="s">
        <v>46</v>
      </c>
      <c r="E5" s="35" t="s">
        <v>57</v>
      </c>
      <c r="F5" s="20">
        <v>0.46875</v>
      </c>
      <c r="G5" s="20">
        <v>0.4756944444444444</v>
      </c>
      <c r="H5" s="20">
        <v>0.4826388888888889</v>
      </c>
      <c r="I5" s="19"/>
      <c r="J5" s="31">
        <v>0.0011250000000000001</v>
      </c>
      <c r="K5" s="31">
        <v>0.0012754629629629628</v>
      </c>
      <c r="L5" s="31">
        <v>0.0018240740740740743</v>
      </c>
      <c r="M5" s="31">
        <f t="shared" si="0"/>
        <v>0.004224537037037037</v>
      </c>
    </row>
    <row r="6" spans="1:13" ht="15">
      <c r="A6" s="3" t="s">
        <v>8</v>
      </c>
      <c r="B6" s="26" t="s">
        <v>42</v>
      </c>
      <c r="C6" s="26" t="s">
        <v>45</v>
      </c>
      <c r="D6" s="26" t="s">
        <v>46</v>
      </c>
      <c r="E6" s="26" t="s">
        <v>41</v>
      </c>
      <c r="F6" s="27">
        <v>0.47222222222222227</v>
      </c>
      <c r="G6" s="27">
        <v>0.4791666666666667</v>
      </c>
      <c r="H6" s="27">
        <v>0.4861111111111111</v>
      </c>
      <c r="I6" s="26"/>
      <c r="J6" s="33">
        <v>0.0009409722222222223</v>
      </c>
      <c r="K6" s="33">
        <v>0.0013425925925925925</v>
      </c>
      <c r="L6" s="33">
        <v>0.002121527777777778</v>
      </c>
      <c r="M6" s="33">
        <f t="shared" si="0"/>
        <v>0.004405092592592592</v>
      </c>
    </row>
    <row r="7" spans="1:13" ht="15">
      <c r="A7" s="3" t="s">
        <v>9</v>
      </c>
      <c r="B7" s="14" t="s">
        <v>81</v>
      </c>
      <c r="C7" s="14" t="s">
        <v>73</v>
      </c>
      <c r="D7" s="14" t="s">
        <v>46</v>
      </c>
      <c r="E7" s="14" t="s">
        <v>47</v>
      </c>
      <c r="F7" s="17">
        <v>0.4479166666666667</v>
      </c>
      <c r="G7" s="17">
        <v>0.4548611111111111</v>
      </c>
      <c r="H7" s="17">
        <v>0.4618055555555556</v>
      </c>
      <c r="I7" s="14"/>
      <c r="J7" s="32">
        <v>0.001068287037037037</v>
      </c>
      <c r="K7" s="32">
        <v>0.0014354166666666667</v>
      </c>
      <c r="L7" s="32">
        <v>0.00199537037037037</v>
      </c>
      <c r="M7" s="32">
        <f t="shared" si="0"/>
        <v>0.004499074074074074</v>
      </c>
    </row>
    <row r="8" spans="1:13" ht="15">
      <c r="A8" s="3" t="s">
        <v>10</v>
      </c>
      <c r="B8" s="19" t="s">
        <v>96</v>
      </c>
      <c r="C8" s="19" t="s">
        <v>40</v>
      </c>
      <c r="D8" s="19" t="s">
        <v>83</v>
      </c>
      <c r="E8" s="19" t="s">
        <v>84</v>
      </c>
      <c r="F8" s="20">
        <v>0.4201388888888889</v>
      </c>
      <c r="G8" s="20">
        <v>0.4270833333333333</v>
      </c>
      <c r="H8" s="20">
        <v>0.43402777777777773</v>
      </c>
      <c r="I8" s="19"/>
      <c r="J8" s="31">
        <v>0.0009710648148148149</v>
      </c>
      <c r="K8" s="31">
        <v>0.0013125</v>
      </c>
      <c r="L8" s="31">
        <v>0.0023159722222222223</v>
      </c>
      <c r="M8" s="31">
        <f t="shared" si="0"/>
        <v>0.004599537037037037</v>
      </c>
    </row>
    <row r="9" spans="1:13" ht="15">
      <c r="A9" s="3" t="s">
        <v>11</v>
      </c>
      <c r="B9" s="26" t="s">
        <v>99</v>
      </c>
      <c r="C9" s="26" t="s">
        <v>45</v>
      </c>
      <c r="D9" s="26" t="s">
        <v>100</v>
      </c>
      <c r="E9" s="26" t="s">
        <v>102</v>
      </c>
      <c r="F9" s="27">
        <v>0.5277777777777778</v>
      </c>
      <c r="G9" s="27">
        <v>0.5347222222222222</v>
      </c>
      <c r="H9" s="27">
        <v>0.5416666666666666</v>
      </c>
      <c r="I9" s="26"/>
      <c r="J9" s="33">
        <v>0.0010219907407407406</v>
      </c>
      <c r="K9" s="33">
        <v>0.0014467592592592594</v>
      </c>
      <c r="L9" s="33">
        <v>0.002135416666666667</v>
      </c>
      <c r="M9" s="33">
        <f t="shared" si="0"/>
        <v>0.004604166666666667</v>
      </c>
    </row>
    <row r="10" spans="1:13" ht="15">
      <c r="A10" s="3" t="s">
        <v>12</v>
      </c>
      <c r="B10" s="19" t="s">
        <v>76</v>
      </c>
      <c r="C10" s="19" t="s">
        <v>40</v>
      </c>
      <c r="D10" s="19" t="s">
        <v>55</v>
      </c>
      <c r="E10" s="19" t="s">
        <v>59</v>
      </c>
      <c r="F10" s="20">
        <v>0.4895833333333333</v>
      </c>
      <c r="G10" s="20">
        <v>0.49652777777777773</v>
      </c>
      <c r="H10" s="20">
        <v>0.5034722222222222</v>
      </c>
      <c r="I10" s="19"/>
      <c r="J10" s="31">
        <v>0.0009675925925925925</v>
      </c>
      <c r="K10" s="31">
        <v>0.001388888888888889</v>
      </c>
      <c r="L10" s="31">
        <v>0.0022847222222222223</v>
      </c>
      <c r="M10" s="31">
        <f t="shared" si="0"/>
        <v>0.004641203703703704</v>
      </c>
    </row>
    <row r="11" spans="1:13" ht="15">
      <c r="A11" s="3" t="s">
        <v>13</v>
      </c>
      <c r="B11" s="19" t="s">
        <v>56</v>
      </c>
      <c r="C11" s="22" t="s">
        <v>40</v>
      </c>
      <c r="D11" s="19" t="s">
        <v>46</v>
      </c>
      <c r="E11" s="19" t="s">
        <v>57</v>
      </c>
      <c r="F11" s="20">
        <v>0.5243055555555556</v>
      </c>
      <c r="G11" s="20">
        <v>0.53125</v>
      </c>
      <c r="H11" s="20">
        <v>0.5381944444444444</v>
      </c>
      <c r="I11" s="19"/>
      <c r="J11" s="31">
        <v>0.001056712962962963</v>
      </c>
      <c r="K11" s="31">
        <v>0.001347222222222222</v>
      </c>
      <c r="L11" s="31">
        <v>0.0022453703703703702</v>
      </c>
      <c r="M11" s="31">
        <f t="shared" si="0"/>
        <v>0.004649305555555556</v>
      </c>
    </row>
    <row r="12" spans="1:13" ht="15">
      <c r="A12" s="3" t="s">
        <v>14</v>
      </c>
      <c r="B12" s="26" t="s">
        <v>82</v>
      </c>
      <c r="C12" s="26" t="s">
        <v>45</v>
      </c>
      <c r="D12" s="44" t="s">
        <v>83</v>
      </c>
      <c r="E12" s="26" t="s">
        <v>84</v>
      </c>
      <c r="F12" s="27">
        <v>0.4618055555555556</v>
      </c>
      <c r="G12" s="27">
        <v>0.46875</v>
      </c>
      <c r="H12" s="27">
        <v>0.4756944444444444</v>
      </c>
      <c r="I12" s="26"/>
      <c r="J12" s="33">
        <v>0.0010208333333333334</v>
      </c>
      <c r="K12" s="33">
        <v>0.0014953703703703702</v>
      </c>
      <c r="L12" s="33">
        <v>0.002135416666666667</v>
      </c>
      <c r="M12" s="33">
        <f t="shared" si="0"/>
        <v>0.00465162037037037</v>
      </c>
    </row>
    <row r="13" spans="1:13" ht="15">
      <c r="A13" s="3" t="s">
        <v>15</v>
      </c>
      <c r="B13" s="19" t="s">
        <v>70</v>
      </c>
      <c r="C13" s="19" t="s">
        <v>40</v>
      </c>
      <c r="D13" s="19" t="s">
        <v>46</v>
      </c>
      <c r="E13" s="19" t="s">
        <v>67</v>
      </c>
      <c r="F13" s="20">
        <v>0.4930555555555556</v>
      </c>
      <c r="G13" s="20">
        <v>0.5</v>
      </c>
      <c r="H13" s="20">
        <v>0.5069444444444444</v>
      </c>
      <c r="I13" s="19"/>
      <c r="J13" s="31">
        <v>0.0008854166666666666</v>
      </c>
      <c r="K13" s="31">
        <v>0.001423611111111111</v>
      </c>
      <c r="L13" s="31">
        <v>0.0023576388888888887</v>
      </c>
      <c r="M13" s="31">
        <f t="shared" si="0"/>
        <v>0.004666666666666666</v>
      </c>
    </row>
    <row r="14" spans="1:13" ht="15">
      <c r="A14" s="3" t="s">
        <v>16</v>
      </c>
      <c r="B14" s="19" t="s">
        <v>75</v>
      </c>
      <c r="C14" s="19" t="s">
        <v>40</v>
      </c>
      <c r="D14" s="19" t="s">
        <v>55</v>
      </c>
      <c r="E14" s="19" t="s">
        <v>59</v>
      </c>
      <c r="F14" s="20">
        <v>0.4756944444444444</v>
      </c>
      <c r="G14" s="20">
        <v>0.4826388888888889</v>
      </c>
      <c r="H14" s="20">
        <v>0.4895833333333333</v>
      </c>
      <c r="I14" s="19"/>
      <c r="J14" s="31">
        <v>0.0009884259259259258</v>
      </c>
      <c r="K14" s="31">
        <v>0.0012893518518518519</v>
      </c>
      <c r="L14" s="31">
        <v>0.0024525462962962964</v>
      </c>
      <c r="M14" s="31">
        <f t="shared" si="0"/>
        <v>0.004730324074074074</v>
      </c>
    </row>
    <row r="15" spans="1:16" ht="15">
      <c r="A15" s="3" t="s">
        <v>17</v>
      </c>
      <c r="B15" s="26" t="s">
        <v>60</v>
      </c>
      <c r="C15" s="26" t="s">
        <v>45</v>
      </c>
      <c r="D15" s="26" t="s">
        <v>55</v>
      </c>
      <c r="E15" s="26" t="s">
        <v>59</v>
      </c>
      <c r="F15" s="27">
        <v>0.4270833333333333</v>
      </c>
      <c r="G15" s="27">
        <v>0.43402777777777773</v>
      </c>
      <c r="H15" s="27">
        <v>0.44097222222222227</v>
      </c>
      <c r="I15" s="26"/>
      <c r="J15" s="33">
        <v>0.0009502314814814816</v>
      </c>
      <c r="K15" s="33">
        <v>0.0014013888888888886</v>
      </c>
      <c r="L15" s="33">
        <v>0.002429398148148148</v>
      </c>
      <c r="M15" s="33">
        <f t="shared" si="0"/>
        <v>0.004781018518518518</v>
      </c>
      <c r="O15" s="11"/>
      <c r="P15" s="29"/>
    </row>
    <row r="16" spans="1:13" ht="15">
      <c r="A16" s="3" t="s">
        <v>18</v>
      </c>
      <c r="B16" s="19" t="s">
        <v>66</v>
      </c>
      <c r="C16" s="19" t="s">
        <v>40</v>
      </c>
      <c r="D16" s="19" t="s">
        <v>46</v>
      </c>
      <c r="E16" s="19" t="s">
        <v>47</v>
      </c>
      <c r="F16" s="20">
        <v>0.5069444444444444</v>
      </c>
      <c r="G16" s="20">
        <v>0.513888888888889</v>
      </c>
      <c r="H16" s="20">
        <v>0.5208333333333334</v>
      </c>
      <c r="I16" s="19"/>
      <c r="J16" s="31">
        <v>0.0009629629629629631</v>
      </c>
      <c r="K16" s="31">
        <v>0.0014467592592592594</v>
      </c>
      <c r="L16" s="31">
        <v>0.002445601851851852</v>
      </c>
      <c r="M16" s="31">
        <f t="shared" si="0"/>
        <v>0.004855324074074074</v>
      </c>
    </row>
    <row r="17" spans="1:13" ht="15">
      <c r="A17" s="3" t="s">
        <v>19</v>
      </c>
      <c r="B17" s="26" t="s">
        <v>64</v>
      </c>
      <c r="C17" s="26" t="s">
        <v>45</v>
      </c>
      <c r="D17" s="26" t="s">
        <v>46</v>
      </c>
      <c r="E17" s="26" t="s">
        <v>47</v>
      </c>
      <c r="F17" s="27">
        <v>0.4791666666666667</v>
      </c>
      <c r="G17" s="27">
        <v>0.4861111111111111</v>
      </c>
      <c r="H17" s="27">
        <v>0.4930555555555556</v>
      </c>
      <c r="I17" s="26"/>
      <c r="J17" s="33">
        <v>0.0008877314814814815</v>
      </c>
      <c r="K17" s="33">
        <v>0.001326388888888889</v>
      </c>
      <c r="L17" s="33">
        <v>0.002701388888888889</v>
      </c>
      <c r="M17" s="33">
        <f t="shared" si="0"/>
        <v>0.00491550925925926</v>
      </c>
    </row>
    <row r="18" spans="1:13" ht="15">
      <c r="A18" s="3" t="s">
        <v>20</v>
      </c>
      <c r="B18" s="14" t="s">
        <v>78</v>
      </c>
      <c r="C18" s="14" t="s">
        <v>73</v>
      </c>
      <c r="D18" s="30" t="s">
        <v>46</v>
      </c>
      <c r="E18" s="14" t="s">
        <v>47</v>
      </c>
      <c r="F18" s="17">
        <v>0.4583333333333333</v>
      </c>
      <c r="G18" s="17">
        <v>0.46527777777777773</v>
      </c>
      <c r="H18" s="17">
        <v>0.47222222222222227</v>
      </c>
      <c r="I18" s="14"/>
      <c r="J18" s="32">
        <v>0.0013541666666666667</v>
      </c>
      <c r="K18" s="32">
        <v>0.0014421296296296298</v>
      </c>
      <c r="L18" s="32">
        <v>0.0022685185185185182</v>
      </c>
      <c r="M18" s="32">
        <f t="shared" si="0"/>
        <v>0.005064814814814815</v>
      </c>
    </row>
    <row r="19" spans="1:13" ht="15">
      <c r="A19" s="3" t="s">
        <v>21</v>
      </c>
      <c r="B19" s="19" t="s">
        <v>77</v>
      </c>
      <c r="C19" s="19" t="s">
        <v>40</v>
      </c>
      <c r="D19" s="19" t="s">
        <v>46</v>
      </c>
      <c r="E19" s="19" t="s">
        <v>47</v>
      </c>
      <c r="F19" s="20">
        <v>0.4166666666666667</v>
      </c>
      <c r="G19" s="20">
        <v>0.4236111111111111</v>
      </c>
      <c r="H19" s="20">
        <v>0.4305555555555556</v>
      </c>
      <c r="I19" s="19"/>
      <c r="J19" s="31">
        <v>0.000855324074074074</v>
      </c>
      <c r="K19" s="31">
        <v>0.0012893518518518519</v>
      </c>
      <c r="L19" s="31">
        <v>0.002982638888888889</v>
      </c>
      <c r="M19" s="31">
        <f t="shared" si="0"/>
        <v>0.005127314814814815</v>
      </c>
    </row>
    <row r="20" spans="1:13" ht="15">
      <c r="A20" s="3" t="s">
        <v>22</v>
      </c>
      <c r="B20" s="24" t="s">
        <v>69</v>
      </c>
      <c r="C20" s="24" t="s">
        <v>40</v>
      </c>
      <c r="D20" s="24" t="s">
        <v>46</v>
      </c>
      <c r="E20" s="24" t="s">
        <v>67</v>
      </c>
      <c r="F20" s="20">
        <v>0.4826388888888889</v>
      </c>
      <c r="G20" s="20">
        <v>0.4895833333333333</v>
      </c>
      <c r="H20" s="20">
        <v>0.49652777777777773</v>
      </c>
      <c r="I20" s="19"/>
      <c r="J20" s="31">
        <v>0.0009849537037037038</v>
      </c>
      <c r="K20" s="31">
        <v>0.0015208333333333332</v>
      </c>
      <c r="L20" s="31">
        <v>0.0026354166666666665</v>
      </c>
      <c r="M20" s="31">
        <f t="shared" si="0"/>
        <v>0.005141203703703703</v>
      </c>
    </row>
    <row r="21" spans="1:13" ht="15">
      <c r="A21" s="3" t="s">
        <v>23</v>
      </c>
      <c r="B21" s="19" t="s">
        <v>68</v>
      </c>
      <c r="C21" s="19" t="s">
        <v>40</v>
      </c>
      <c r="D21" s="19" t="s">
        <v>46</v>
      </c>
      <c r="E21" s="19" t="s">
        <v>67</v>
      </c>
      <c r="F21" s="20">
        <v>0.4513888888888889</v>
      </c>
      <c r="G21" s="20">
        <v>0.4583333333333333</v>
      </c>
      <c r="H21" s="20">
        <v>0.46527777777777773</v>
      </c>
      <c r="I21" s="19"/>
      <c r="J21" s="31">
        <v>0.0008634259259259259</v>
      </c>
      <c r="K21" s="31">
        <v>0.0014444444444444444</v>
      </c>
      <c r="L21" s="31">
        <v>0.002887731481481481</v>
      </c>
      <c r="M21" s="31">
        <f t="shared" si="0"/>
        <v>0.005195601851851851</v>
      </c>
    </row>
    <row r="22" spans="1:13" ht="15">
      <c r="A22" s="3" t="s">
        <v>24</v>
      </c>
      <c r="B22" s="19" t="s">
        <v>72</v>
      </c>
      <c r="C22" s="19" t="s">
        <v>40</v>
      </c>
      <c r="D22" s="19" t="s">
        <v>46</v>
      </c>
      <c r="E22" s="19" t="s">
        <v>63</v>
      </c>
      <c r="F22" s="20">
        <v>0.517361111111111</v>
      </c>
      <c r="G22" s="20">
        <v>0.5243055555555556</v>
      </c>
      <c r="H22" s="20">
        <v>0.53125</v>
      </c>
      <c r="I22" s="19"/>
      <c r="J22" s="31">
        <v>0.0009212962962962964</v>
      </c>
      <c r="K22" s="31">
        <v>0.0014398148148148148</v>
      </c>
      <c r="L22" s="31">
        <v>0.0028449074074074075</v>
      </c>
      <c r="M22" s="31">
        <f t="shared" si="0"/>
        <v>0.005206018518518519</v>
      </c>
    </row>
    <row r="23" spans="1:13" ht="15">
      <c r="A23" s="3" t="s">
        <v>25</v>
      </c>
      <c r="B23" s="43" t="s">
        <v>85</v>
      </c>
      <c r="C23" s="43" t="s">
        <v>45</v>
      </c>
      <c r="D23" s="43" t="s">
        <v>83</v>
      </c>
      <c r="E23" s="43" t="s">
        <v>84</v>
      </c>
      <c r="F23" s="27">
        <v>0.49652777777777773</v>
      </c>
      <c r="G23" s="27">
        <v>0.5034722222222222</v>
      </c>
      <c r="H23" s="27">
        <v>0.5104166666666666</v>
      </c>
      <c r="I23" s="26"/>
      <c r="J23" s="33">
        <v>0.0011666666666666668</v>
      </c>
      <c r="K23" s="33">
        <v>0.0016064814814814815</v>
      </c>
      <c r="L23" s="33">
        <v>0.002488425925925926</v>
      </c>
      <c r="M23" s="33">
        <f t="shared" si="0"/>
        <v>0.005261574074074075</v>
      </c>
    </row>
    <row r="24" spans="1:13" ht="15">
      <c r="A24" s="3" t="s">
        <v>26</v>
      </c>
      <c r="B24" s="26" t="s">
        <v>97</v>
      </c>
      <c r="C24" s="26" t="s">
        <v>45</v>
      </c>
      <c r="D24" s="26" t="s">
        <v>46</v>
      </c>
      <c r="E24" s="26" t="s">
        <v>87</v>
      </c>
      <c r="F24" s="27">
        <v>0.43402777777777773</v>
      </c>
      <c r="G24" s="27">
        <v>0.44097222222222227</v>
      </c>
      <c r="H24" s="27">
        <v>0.4479166666666667</v>
      </c>
      <c r="I24" s="26"/>
      <c r="J24" s="33">
        <v>0.0011412037037037037</v>
      </c>
      <c r="K24" s="33">
        <v>0.0015625</v>
      </c>
      <c r="L24" s="33">
        <v>0.002591435185185185</v>
      </c>
      <c r="M24" s="33">
        <f t="shared" si="0"/>
        <v>0.005295138888888889</v>
      </c>
    </row>
    <row r="25" spans="1:13" ht="15">
      <c r="A25" s="3" t="s">
        <v>27</v>
      </c>
      <c r="B25" s="24" t="s">
        <v>86</v>
      </c>
      <c r="C25" s="24" t="s">
        <v>40</v>
      </c>
      <c r="D25" s="24" t="s">
        <v>46</v>
      </c>
      <c r="E25" s="24" t="s">
        <v>87</v>
      </c>
      <c r="F25" s="20">
        <v>0.5104166666666666</v>
      </c>
      <c r="G25" s="20">
        <v>0.517361111111111</v>
      </c>
      <c r="H25" s="20">
        <v>0.5243055555555556</v>
      </c>
      <c r="I25" s="19"/>
      <c r="J25" s="31">
        <v>0.0009699074074074075</v>
      </c>
      <c r="K25" s="31">
        <v>0.0013796296296296297</v>
      </c>
      <c r="L25" s="31">
        <v>0.002951388888888889</v>
      </c>
      <c r="M25" s="31">
        <f t="shared" si="0"/>
        <v>0.005300925925925926</v>
      </c>
    </row>
    <row r="26" spans="1:13" ht="15">
      <c r="A26" s="3" t="s">
        <v>28</v>
      </c>
      <c r="B26" s="19" t="s">
        <v>95</v>
      </c>
      <c r="C26" s="19" t="s">
        <v>40</v>
      </c>
      <c r="D26" s="19" t="s">
        <v>83</v>
      </c>
      <c r="E26" s="19" t="s">
        <v>84</v>
      </c>
      <c r="F26" s="20">
        <v>0.44097222222222227</v>
      </c>
      <c r="G26" s="20">
        <v>0.4479166666666667</v>
      </c>
      <c r="H26" s="20">
        <v>0.4548611111111111</v>
      </c>
      <c r="I26" s="19"/>
      <c r="J26" s="31">
        <v>0.001193287037037037</v>
      </c>
      <c r="K26" s="31">
        <v>0.001620601851851852</v>
      </c>
      <c r="L26" s="31">
        <v>0.002568287037037037</v>
      </c>
      <c r="M26" s="31">
        <f t="shared" si="0"/>
        <v>0.005382175925925926</v>
      </c>
    </row>
    <row r="27" spans="1:13" ht="15">
      <c r="A27" s="3" t="s">
        <v>29</v>
      </c>
      <c r="B27" s="14" t="s">
        <v>48</v>
      </c>
      <c r="C27" s="14" t="s">
        <v>73</v>
      </c>
      <c r="D27" s="14" t="s">
        <v>46</v>
      </c>
      <c r="E27" s="14" t="s">
        <v>47</v>
      </c>
      <c r="F27" s="17">
        <v>0.4375</v>
      </c>
      <c r="G27" s="17">
        <v>0.4444444444444444</v>
      </c>
      <c r="H27" s="17">
        <v>0.4513888888888889</v>
      </c>
      <c r="I27" s="14"/>
      <c r="J27" s="32">
        <v>0.0012199074074074074</v>
      </c>
      <c r="K27" s="32">
        <v>0.001597222222222222</v>
      </c>
      <c r="L27" s="32">
        <v>0.0028599537037037035</v>
      </c>
      <c r="M27" s="32">
        <f t="shared" si="0"/>
        <v>0.005677083333333333</v>
      </c>
    </row>
    <row r="28" spans="1:13" ht="15">
      <c r="A28" s="3" t="s">
        <v>30</v>
      </c>
      <c r="B28" s="14" t="s">
        <v>44</v>
      </c>
      <c r="C28" s="14" t="s">
        <v>73</v>
      </c>
      <c r="D28" s="45" t="s">
        <v>71</v>
      </c>
      <c r="E28" s="14"/>
      <c r="F28" s="17">
        <v>0.4236111111111111</v>
      </c>
      <c r="G28" s="17">
        <v>0.4305555555555556</v>
      </c>
      <c r="H28" s="17">
        <v>0.4375</v>
      </c>
      <c r="I28" s="14"/>
      <c r="J28" s="32">
        <v>0.001230324074074074</v>
      </c>
      <c r="K28" s="32">
        <v>0.001574074074074074</v>
      </c>
      <c r="L28" s="32">
        <v>0.0028831018518518515</v>
      </c>
      <c r="M28" s="32">
        <f t="shared" si="0"/>
        <v>0.0056875</v>
      </c>
    </row>
    <row r="29" spans="1:13" ht="15">
      <c r="A29" s="3" t="s">
        <v>31</v>
      </c>
      <c r="B29" s="19" t="s">
        <v>79</v>
      </c>
      <c r="C29" s="19" t="s">
        <v>40</v>
      </c>
      <c r="D29" s="19" t="s">
        <v>46</v>
      </c>
      <c r="E29" s="19" t="s">
        <v>47</v>
      </c>
      <c r="F29" s="20">
        <v>0.5208333333333334</v>
      </c>
      <c r="G29" s="20">
        <v>0.5277777777777778</v>
      </c>
      <c r="H29" s="20">
        <v>0.5347222222222222</v>
      </c>
      <c r="I29" s="19"/>
      <c r="J29" s="31">
        <v>0.0014687500000000002</v>
      </c>
      <c r="K29" s="31">
        <v>0.0015324074074074075</v>
      </c>
      <c r="L29" s="31">
        <v>0.0027754629629629626</v>
      </c>
      <c r="M29" s="31">
        <f t="shared" si="0"/>
        <v>0.00577662037037037</v>
      </c>
    </row>
    <row r="30" spans="1:13" ht="15">
      <c r="A30" s="3" t="s">
        <v>32</v>
      </c>
      <c r="B30" s="19" t="s">
        <v>62</v>
      </c>
      <c r="C30" s="19" t="s">
        <v>40</v>
      </c>
      <c r="D30" s="19" t="s">
        <v>46</v>
      </c>
      <c r="E30" s="19" t="s">
        <v>63</v>
      </c>
      <c r="F30" s="20">
        <v>0.4444444444444444</v>
      </c>
      <c r="G30" s="20">
        <v>0.4513888888888889</v>
      </c>
      <c r="H30" s="20">
        <v>0.4583333333333333</v>
      </c>
      <c r="I30" s="19"/>
      <c r="J30" s="31">
        <v>0.0012662037037037036</v>
      </c>
      <c r="K30" s="31">
        <v>0.0016324074074074073</v>
      </c>
      <c r="L30" s="31">
        <v>0.002920138888888889</v>
      </c>
      <c r="M30" s="31">
        <f t="shared" si="0"/>
        <v>0.005818749999999999</v>
      </c>
    </row>
    <row r="31" spans="1:13" ht="15">
      <c r="A31" s="3" t="s">
        <v>50</v>
      </c>
      <c r="B31" s="19" t="s">
        <v>65</v>
      </c>
      <c r="C31" s="19" t="s">
        <v>40</v>
      </c>
      <c r="D31" s="19" t="s">
        <v>43</v>
      </c>
      <c r="E31" s="19" t="s">
        <v>61</v>
      </c>
      <c r="F31" s="20">
        <v>0.5034722222222222</v>
      </c>
      <c r="G31" s="20">
        <v>0.5104166666666666</v>
      </c>
      <c r="H31" s="20">
        <v>0.517361111111111</v>
      </c>
      <c r="I31" s="19"/>
      <c r="J31" s="31">
        <v>0.001079861111111111</v>
      </c>
      <c r="K31" s="31">
        <v>0.0017152777777777776</v>
      </c>
      <c r="L31" s="31">
        <v>0.0035636574074074077</v>
      </c>
      <c r="M31" s="31">
        <f t="shared" si="0"/>
        <v>0.006358796296296296</v>
      </c>
    </row>
    <row r="32" spans="1:13" ht="15">
      <c r="A32" s="3" t="s">
        <v>51</v>
      </c>
      <c r="B32" s="19" t="s">
        <v>80</v>
      </c>
      <c r="C32" s="19" t="s">
        <v>40</v>
      </c>
      <c r="D32" s="19" t="s">
        <v>46</v>
      </c>
      <c r="E32" s="19" t="s">
        <v>47</v>
      </c>
      <c r="F32" s="20">
        <v>0.4305555555555556</v>
      </c>
      <c r="G32" s="20">
        <v>0.4375</v>
      </c>
      <c r="H32" s="20">
        <v>0.4444444444444444</v>
      </c>
      <c r="I32" s="19"/>
      <c r="J32" s="31">
        <v>0.0017962962962962965</v>
      </c>
      <c r="K32" s="31">
        <v>0.001632175925925926</v>
      </c>
      <c r="L32" s="31">
        <v>0.0030057870370370373</v>
      </c>
      <c r="M32" s="31">
        <f t="shared" si="0"/>
        <v>0.006434259259259259</v>
      </c>
    </row>
    <row r="33" spans="1:13" ht="15">
      <c r="A33" s="3" t="s">
        <v>52</v>
      </c>
      <c r="B33" s="19" t="s">
        <v>74</v>
      </c>
      <c r="C33" s="19" t="s">
        <v>40</v>
      </c>
      <c r="D33" s="19" t="s">
        <v>46</v>
      </c>
      <c r="E33" s="19" t="s">
        <v>63</v>
      </c>
      <c r="F33" s="20">
        <v>0.46527777777777773</v>
      </c>
      <c r="G33" s="20">
        <v>0.47222222222222227</v>
      </c>
      <c r="H33" s="20">
        <v>0.4791666666666667</v>
      </c>
      <c r="I33" s="19"/>
      <c r="J33" s="31">
        <v>0.001814814814814815</v>
      </c>
      <c r="K33" s="31">
        <v>0.0019097222222222222</v>
      </c>
      <c r="L33" s="31">
        <v>0.0031446759259259258</v>
      </c>
      <c r="M33" s="31">
        <f t="shared" si="0"/>
        <v>0.006869212962962962</v>
      </c>
    </row>
    <row r="34" spans="1:13" ht="15">
      <c r="A34" s="3" t="s">
        <v>53</v>
      </c>
      <c r="B34" s="19" t="s">
        <v>89</v>
      </c>
      <c r="C34" s="19" t="s">
        <v>40</v>
      </c>
      <c r="D34" s="19" t="s">
        <v>88</v>
      </c>
      <c r="E34" s="19" t="s">
        <v>90</v>
      </c>
      <c r="F34" s="20">
        <v>0.4548611111111111</v>
      </c>
      <c r="G34" s="20">
        <v>0.4618055555555556</v>
      </c>
      <c r="H34" s="20">
        <v>0.46875</v>
      </c>
      <c r="I34" s="19"/>
      <c r="J34" s="31">
        <v>0.0011250000000000001</v>
      </c>
      <c r="K34" s="31" t="s">
        <v>101</v>
      </c>
      <c r="L34" s="31" t="s">
        <v>101</v>
      </c>
      <c r="M34" s="31" t="e">
        <f t="shared" si="0"/>
        <v>#VALUE!</v>
      </c>
    </row>
    <row r="35" spans="1:13" ht="15">
      <c r="A35" s="36"/>
      <c r="B35" s="37"/>
      <c r="C35" s="37"/>
      <c r="D35" s="37"/>
      <c r="E35" s="37"/>
      <c r="F35" s="38"/>
      <c r="G35" s="38"/>
      <c r="H35" s="38"/>
      <c r="I35" s="37"/>
      <c r="J35" s="39"/>
      <c r="K35" s="39"/>
      <c r="L35" s="39"/>
      <c r="M35" s="39"/>
    </row>
    <row r="36" spans="1:13" ht="15">
      <c r="A36" s="36"/>
      <c r="B36" s="37"/>
      <c r="C36" s="37"/>
      <c r="D36" s="37"/>
      <c r="E36" s="37"/>
      <c r="F36" s="38"/>
      <c r="G36" s="38"/>
      <c r="H36" s="38"/>
      <c r="I36" s="37"/>
      <c r="J36" s="39"/>
      <c r="K36" s="39"/>
      <c r="L36" s="39"/>
      <c r="M36" s="39"/>
    </row>
    <row r="37" spans="1:13" ht="15">
      <c r="A37" s="36"/>
      <c r="B37" s="37"/>
      <c r="C37" s="37"/>
      <c r="D37" s="37"/>
      <c r="E37" s="37"/>
      <c r="F37" s="38"/>
      <c r="G37" s="38"/>
      <c r="H37" s="38"/>
      <c r="I37" s="37"/>
      <c r="J37" s="39"/>
      <c r="K37" s="39"/>
      <c r="L37" s="39"/>
      <c r="M37" s="39"/>
    </row>
    <row r="38" spans="1:13" ht="15">
      <c r="A38" s="36"/>
      <c r="B38" s="37"/>
      <c r="C38" s="37"/>
      <c r="D38" s="37"/>
      <c r="E38" s="37"/>
      <c r="F38" s="38"/>
      <c r="G38" s="38"/>
      <c r="H38" s="38"/>
      <c r="I38" s="37"/>
      <c r="J38" s="39"/>
      <c r="K38" s="39"/>
      <c r="L38" s="39"/>
      <c r="M38" s="39"/>
    </row>
    <row r="39" spans="1:13" ht="15">
      <c r="A39" s="36"/>
      <c r="B39" s="36"/>
      <c r="C39" s="36"/>
      <c r="D39" s="36"/>
      <c r="E39" s="36"/>
      <c r="F39" s="41"/>
      <c r="G39" s="41"/>
      <c r="H39" s="41"/>
      <c r="I39" s="36"/>
      <c r="J39" s="36"/>
      <c r="K39" s="36"/>
      <c r="L39" s="36"/>
      <c r="M39" s="36"/>
    </row>
    <row r="40" spans="1:13" ht="15">
      <c r="A40" s="36"/>
      <c r="B40" s="36"/>
      <c r="C40" s="36"/>
      <c r="D40" s="36"/>
      <c r="E40" s="36"/>
      <c r="F40" s="41"/>
      <c r="G40" s="41"/>
      <c r="H40" s="41"/>
      <c r="I40" s="36"/>
      <c r="J40" s="36"/>
      <c r="K40" s="36"/>
      <c r="L40" s="36"/>
      <c r="M40" s="36"/>
    </row>
    <row r="41" spans="1:13" ht="15">
      <c r="A41" s="36"/>
      <c r="B41" s="36"/>
      <c r="C41" s="36"/>
      <c r="D41" s="36"/>
      <c r="E41" s="36"/>
      <c r="F41" s="41"/>
      <c r="G41" s="41"/>
      <c r="H41" s="41"/>
      <c r="I41" s="36"/>
      <c r="J41" s="36"/>
      <c r="K41" s="36"/>
      <c r="L41" s="36"/>
      <c r="M41" s="36"/>
    </row>
    <row r="42" spans="1:13" ht="15">
      <c r="A42" s="7"/>
      <c r="B42" s="7"/>
      <c r="C42" s="7"/>
      <c r="D42" s="7"/>
      <c r="E42" s="7"/>
      <c r="F42" s="8"/>
      <c r="G42" s="8"/>
      <c r="H42" s="8"/>
      <c r="I42" s="7"/>
      <c r="J42" s="7"/>
      <c r="K42" s="7"/>
      <c r="L42" s="7"/>
      <c r="M42" s="7"/>
    </row>
    <row r="43" spans="1:13" ht="15">
      <c r="A43" s="7"/>
      <c r="B43" s="7"/>
      <c r="C43" s="7"/>
      <c r="D43" s="7"/>
      <c r="E43" s="7"/>
      <c r="F43" s="8"/>
      <c r="G43" s="8"/>
      <c r="H43" s="8"/>
      <c r="I43" s="7"/>
      <c r="J43" s="7"/>
      <c r="K43" s="7"/>
      <c r="L43" s="7"/>
      <c r="M43" s="7"/>
    </row>
    <row r="44" spans="1:13" ht="15">
      <c r="A44" s="7"/>
      <c r="B44" s="7"/>
      <c r="C44" s="7"/>
      <c r="D44" s="7"/>
      <c r="E44" s="7"/>
      <c r="F44" s="8"/>
      <c r="G44" s="8"/>
      <c r="H44" s="8"/>
      <c r="I44" s="7"/>
      <c r="J44" s="7"/>
      <c r="K44" s="7"/>
      <c r="L44" s="7"/>
      <c r="M44" s="7"/>
    </row>
    <row r="45" spans="1:13" ht="15">
      <c r="A45" s="7"/>
      <c r="B45" s="7"/>
      <c r="C45" s="7"/>
      <c r="D45" s="7"/>
      <c r="E45" s="7"/>
      <c r="F45" s="8"/>
      <c r="G45" s="8"/>
      <c r="H45" s="8"/>
      <c r="I45" s="7"/>
      <c r="J45" s="7"/>
      <c r="K45" s="7"/>
      <c r="L45" s="7"/>
      <c r="M45" s="7"/>
    </row>
    <row r="46" spans="1:13" ht="15">
      <c r="A46" s="7"/>
      <c r="B46" s="7"/>
      <c r="C46" s="7"/>
      <c r="D46" s="7"/>
      <c r="E46" s="7"/>
      <c r="F46" s="8"/>
      <c r="G46" s="8"/>
      <c r="H46" s="8"/>
      <c r="I46" s="7"/>
      <c r="J46" s="7"/>
      <c r="K46" s="7"/>
      <c r="L46" s="7"/>
      <c r="M46" s="7"/>
    </row>
    <row r="47" spans="1:13" ht="15">
      <c r="A47" s="7"/>
      <c r="B47" s="7"/>
      <c r="C47" s="7"/>
      <c r="D47" s="7"/>
      <c r="E47" s="7"/>
      <c r="F47" s="8"/>
      <c r="G47" s="8"/>
      <c r="H47" s="8"/>
      <c r="I47" s="7"/>
      <c r="J47" s="7"/>
      <c r="K47" s="7"/>
      <c r="L47" s="7"/>
      <c r="M47" s="7"/>
    </row>
    <row r="48" spans="1:13" ht="15">
      <c r="A48" s="7"/>
      <c r="B48" s="7"/>
      <c r="C48" s="7"/>
      <c r="D48" s="7"/>
      <c r="E48" s="7"/>
      <c r="F48" s="8"/>
      <c r="G48" s="8"/>
      <c r="H48" s="8"/>
      <c r="I48" s="7"/>
      <c r="J48" s="7"/>
      <c r="K48" s="7"/>
      <c r="L48" s="7"/>
      <c r="M48" s="7"/>
    </row>
    <row r="49" spans="1:13" ht="15">
      <c r="A49" s="7"/>
      <c r="B49" s="7"/>
      <c r="C49" s="7"/>
      <c r="D49" s="7"/>
      <c r="E49" s="7"/>
      <c r="F49" s="8"/>
      <c r="G49" s="8"/>
      <c r="H49" s="8"/>
      <c r="I49" s="7"/>
      <c r="J49" s="7"/>
      <c r="K49" s="7"/>
      <c r="L49" s="7"/>
      <c r="M49" s="7"/>
    </row>
    <row r="50" spans="1:13" ht="15">
      <c r="A50" s="7"/>
      <c r="B50" s="7"/>
      <c r="C50" s="7"/>
      <c r="D50" s="7"/>
      <c r="E50" s="7"/>
      <c r="F50" s="8"/>
      <c r="G50" s="8"/>
      <c r="H50" s="8"/>
      <c r="I50" s="7"/>
      <c r="J50" s="7"/>
      <c r="K50" s="7"/>
      <c r="L50" s="7"/>
      <c r="M50" s="7"/>
    </row>
    <row r="51" spans="1:13" ht="15">
      <c r="A51" s="7"/>
      <c r="B51" s="7"/>
      <c r="C51" s="7"/>
      <c r="D51" s="7"/>
      <c r="E51" s="7"/>
      <c r="F51" s="8"/>
      <c r="G51" s="8"/>
      <c r="H51" s="8"/>
      <c r="I51" s="7"/>
      <c r="J51" s="7"/>
      <c r="K51" s="7"/>
      <c r="L51" s="7"/>
      <c r="M51" s="7"/>
    </row>
    <row r="52" spans="1:13" ht="15">
      <c r="A52" s="7"/>
      <c r="B52" s="7"/>
      <c r="C52" s="7"/>
      <c r="D52" s="7"/>
      <c r="E52" s="7"/>
      <c r="F52" s="8"/>
      <c r="G52" s="8"/>
      <c r="H52" s="8"/>
      <c r="I52" s="7"/>
      <c r="J52" s="7"/>
      <c r="K52" s="7"/>
      <c r="L52" s="7"/>
      <c r="M52" s="7"/>
    </row>
    <row r="53" spans="1:13" ht="15">
      <c r="A53" s="7"/>
      <c r="B53" s="7"/>
      <c r="C53" s="7"/>
      <c r="D53" s="7"/>
      <c r="E53" s="7"/>
      <c r="F53" s="8"/>
      <c r="G53" s="8"/>
      <c r="H53" s="8"/>
      <c r="I53" s="7"/>
      <c r="J53" s="7"/>
      <c r="K53" s="7"/>
      <c r="L53" s="7"/>
      <c r="M53" s="7"/>
    </row>
    <row r="54" spans="1:13" ht="15">
      <c r="A54" s="7"/>
      <c r="B54" s="7"/>
      <c r="C54" s="7"/>
      <c r="D54" s="7"/>
      <c r="E54" s="7"/>
      <c r="F54" s="8"/>
      <c r="G54" s="8"/>
      <c r="H54" s="8"/>
      <c r="I54" s="7"/>
      <c r="J54" s="7"/>
      <c r="K54" s="7"/>
      <c r="L54" s="7"/>
      <c r="M54" s="7"/>
    </row>
    <row r="55" spans="1:13" ht="15">
      <c r="A55" s="7"/>
      <c r="B55" s="7"/>
      <c r="C55" s="7"/>
      <c r="D55" s="7"/>
      <c r="E55" s="7"/>
      <c r="F55" s="8"/>
      <c r="G55" s="8"/>
      <c r="H55" s="8"/>
      <c r="I55" s="7"/>
      <c r="J55" s="7"/>
      <c r="K55" s="7"/>
      <c r="L55" s="7"/>
      <c r="M55" s="7"/>
    </row>
    <row r="56" spans="1:13" ht="15">
      <c r="A56" s="7"/>
      <c r="B56" s="7"/>
      <c r="C56" s="7"/>
      <c r="D56" s="7"/>
      <c r="E56" s="7"/>
      <c r="F56" s="8"/>
      <c r="G56" s="8"/>
      <c r="H56" s="8"/>
      <c r="I56" s="7"/>
      <c r="J56" s="7"/>
      <c r="K56" s="7"/>
      <c r="L56" s="7"/>
      <c r="M56" s="7"/>
    </row>
    <row r="57" spans="1:13" ht="15">
      <c r="A57" s="7"/>
      <c r="B57" s="7"/>
      <c r="C57" s="7"/>
      <c r="D57" s="7"/>
      <c r="E57" s="7"/>
      <c r="F57" s="8"/>
      <c r="G57" s="8"/>
      <c r="H57" s="8"/>
      <c r="I57" s="7"/>
      <c r="J57" s="7"/>
      <c r="K57" s="7"/>
      <c r="L57" s="7"/>
      <c r="M57" s="7"/>
    </row>
  </sheetData>
  <printOptions/>
  <pageMargins left="0.7874015748031497" right="0.1968503937007874" top="0.1968503937007874" bottom="0.1968503937007874" header="0.5118110236220472" footer="0.5118110236220472"/>
  <pageSetup horizontalDpi="300" verticalDpi="300" orientation="landscape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4">
      <selection activeCell="A3" sqref="A3"/>
    </sheetView>
  </sheetViews>
  <sheetFormatPr defaultColWidth="9.00390625" defaultRowHeight="12.75"/>
  <cols>
    <col min="1" max="1" width="3.75390625" style="0" customWidth="1"/>
    <col min="2" max="2" width="19.125" style="0" customWidth="1"/>
    <col min="3" max="3" width="3.00390625" style="0" customWidth="1"/>
    <col min="4" max="4" width="14.625" style="0" customWidth="1"/>
    <col min="5" max="5" width="12.00390625" style="0" customWidth="1"/>
    <col min="6" max="7" width="6.875" style="0" customWidth="1"/>
    <col min="8" max="8" width="7.00390625" style="0" customWidth="1"/>
    <col min="9" max="9" width="0.74609375" style="0" customWidth="1"/>
    <col min="10" max="13" width="11.25390625" style="0" customWidth="1"/>
  </cols>
  <sheetData>
    <row r="1" ht="19.5" customHeight="1">
      <c r="A1" s="1" t="s">
        <v>104</v>
      </c>
    </row>
    <row r="2" spans="1:13" ht="12.75">
      <c r="A2" s="2"/>
      <c r="B2" s="2" t="s">
        <v>0</v>
      </c>
      <c r="C2" s="2" t="s">
        <v>1</v>
      </c>
      <c r="D2" s="2" t="s">
        <v>2</v>
      </c>
      <c r="E2" s="2" t="s">
        <v>49</v>
      </c>
      <c r="F2" s="2" t="s">
        <v>3</v>
      </c>
      <c r="G2" s="2" t="s">
        <v>36</v>
      </c>
      <c r="H2" s="5" t="s">
        <v>4</v>
      </c>
      <c r="I2" s="5"/>
      <c r="J2" s="2" t="s">
        <v>34</v>
      </c>
      <c r="K2" s="6" t="s">
        <v>39</v>
      </c>
      <c r="L2" s="4" t="s">
        <v>33</v>
      </c>
      <c r="M2" s="4" t="s">
        <v>35</v>
      </c>
    </row>
    <row r="3" spans="1:13" ht="15" customHeight="1">
      <c r="A3" s="59" t="s">
        <v>109</v>
      </c>
      <c r="B3" s="2"/>
      <c r="C3" s="2"/>
      <c r="D3" s="2"/>
      <c r="E3" s="2"/>
      <c r="F3" s="2"/>
      <c r="G3" s="2"/>
      <c r="H3" s="5"/>
      <c r="I3" s="5"/>
      <c r="J3" s="2"/>
      <c r="K3" s="6"/>
      <c r="L3" s="4"/>
      <c r="M3" s="4"/>
    </row>
    <row r="4" spans="1:13" ht="15">
      <c r="A4" s="3" t="s">
        <v>5</v>
      </c>
      <c r="B4" s="19" t="s">
        <v>98</v>
      </c>
      <c r="C4" s="19" t="s">
        <v>40</v>
      </c>
      <c r="D4" s="19" t="s">
        <v>43</v>
      </c>
      <c r="E4" s="19" t="s">
        <v>61</v>
      </c>
      <c r="F4" s="20">
        <v>0.4861111111111111</v>
      </c>
      <c r="G4" s="20">
        <v>0.4930555555555556</v>
      </c>
      <c r="H4" s="20">
        <v>0.5</v>
      </c>
      <c r="I4" s="19"/>
      <c r="J4" s="31">
        <v>0.0010335648148148148</v>
      </c>
      <c r="K4" s="31">
        <v>0.0013518518518518521</v>
      </c>
      <c r="L4" s="31">
        <v>0.001738425925925926</v>
      </c>
      <c r="M4" s="31">
        <f aca="true" t="shared" si="0" ref="M4:M24">J4+K4+L4</f>
        <v>0.004123842592592593</v>
      </c>
    </row>
    <row r="5" spans="1:13" ht="15">
      <c r="A5" s="3" t="s">
        <v>6</v>
      </c>
      <c r="B5" s="19" t="s">
        <v>91</v>
      </c>
      <c r="C5" s="19" t="s">
        <v>40</v>
      </c>
      <c r="D5" s="19" t="s">
        <v>83</v>
      </c>
      <c r="E5" s="19" t="s">
        <v>92</v>
      </c>
      <c r="F5" s="20">
        <v>0.513888888888889</v>
      </c>
      <c r="G5" s="20">
        <v>0.5208333333333334</v>
      </c>
      <c r="H5" s="20">
        <v>0.5277777777777778</v>
      </c>
      <c r="I5" s="19"/>
      <c r="J5" s="31">
        <v>0.000994212962962963</v>
      </c>
      <c r="K5" s="31">
        <v>0.0014583333333333334</v>
      </c>
      <c r="L5" s="31">
        <v>0.0017453703703703702</v>
      </c>
      <c r="M5" s="31">
        <f t="shared" si="0"/>
        <v>0.004197916666666667</v>
      </c>
    </row>
    <row r="6" spans="1:13" ht="15">
      <c r="A6" s="3" t="s">
        <v>7</v>
      </c>
      <c r="B6" s="19" t="s">
        <v>58</v>
      </c>
      <c r="C6" s="22" t="s">
        <v>40</v>
      </c>
      <c r="D6" s="22" t="s">
        <v>46</v>
      </c>
      <c r="E6" s="35" t="s">
        <v>57</v>
      </c>
      <c r="F6" s="20">
        <v>0.46875</v>
      </c>
      <c r="G6" s="20">
        <v>0.4756944444444444</v>
      </c>
      <c r="H6" s="20">
        <v>0.4826388888888889</v>
      </c>
      <c r="I6" s="19"/>
      <c r="J6" s="31">
        <v>0.0011250000000000001</v>
      </c>
      <c r="K6" s="31">
        <v>0.0012754629629629628</v>
      </c>
      <c r="L6" s="31">
        <v>0.0018240740740740743</v>
      </c>
      <c r="M6" s="31">
        <f t="shared" si="0"/>
        <v>0.004224537037037037</v>
      </c>
    </row>
    <row r="7" spans="1:13" ht="15">
      <c r="A7" s="3" t="s">
        <v>8</v>
      </c>
      <c r="B7" s="19" t="s">
        <v>96</v>
      </c>
      <c r="C7" s="19" t="s">
        <v>40</v>
      </c>
      <c r="D7" s="19" t="s">
        <v>83</v>
      </c>
      <c r="E7" s="19" t="s">
        <v>84</v>
      </c>
      <c r="F7" s="20">
        <v>0.4201388888888889</v>
      </c>
      <c r="G7" s="20">
        <v>0.4270833333333333</v>
      </c>
      <c r="H7" s="20">
        <v>0.43402777777777773</v>
      </c>
      <c r="I7" s="19"/>
      <c r="J7" s="31">
        <v>0.0009710648148148149</v>
      </c>
      <c r="K7" s="31">
        <v>0.0013125</v>
      </c>
      <c r="L7" s="31">
        <v>0.0023159722222222223</v>
      </c>
      <c r="M7" s="31">
        <f t="shared" si="0"/>
        <v>0.004599537037037037</v>
      </c>
    </row>
    <row r="8" spans="1:13" ht="15">
      <c r="A8" s="3" t="s">
        <v>9</v>
      </c>
      <c r="B8" s="19" t="s">
        <v>76</v>
      </c>
      <c r="C8" s="19" t="s">
        <v>40</v>
      </c>
      <c r="D8" s="19" t="s">
        <v>55</v>
      </c>
      <c r="E8" s="19" t="s">
        <v>59</v>
      </c>
      <c r="F8" s="20">
        <v>0.4895833333333333</v>
      </c>
      <c r="G8" s="20">
        <v>0.49652777777777773</v>
      </c>
      <c r="H8" s="20">
        <v>0.5034722222222222</v>
      </c>
      <c r="I8" s="19"/>
      <c r="J8" s="31">
        <v>0.0009675925925925925</v>
      </c>
      <c r="K8" s="31">
        <v>0.001388888888888889</v>
      </c>
      <c r="L8" s="31">
        <v>0.0022847222222222223</v>
      </c>
      <c r="M8" s="31">
        <f t="shared" si="0"/>
        <v>0.004641203703703704</v>
      </c>
    </row>
    <row r="9" spans="1:13" ht="15">
      <c r="A9" s="3" t="s">
        <v>10</v>
      </c>
      <c r="B9" s="19" t="s">
        <v>56</v>
      </c>
      <c r="C9" s="19" t="s">
        <v>40</v>
      </c>
      <c r="D9" s="19" t="s">
        <v>46</v>
      </c>
      <c r="E9" s="19" t="s">
        <v>57</v>
      </c>
      <c r="F9" s="20">
        <v>0.5243055555555556</v>
      </c>
      <c r="G9" s="20">
        <v>0.53125</v>
      </c>
      <c r="H9" s="20">
        <v>0.5381944444444444</v>
      </c>
      <c r="I9" s="19"/>
      <c r="J9" s="31">
        <v>0.001056712962962963</v>
      </c>
      <c r="K9" s="31">
        <v>0.001347222222222222</v>
      </c>
      <c r="L9" s="31">
        <v>0.0022453703703703702</v>
      </c>
      <c r="M9" s="31">
        <f t="shared" si="0"/>
        <v>0.004649305555555556</v>
      </c>
    </row>
    <row r="10" spans="1:13" ht="15">
      <c r="A10" s="3" t="s">
        <v>11</v>
      </c>
      <c r="B10" s="19" t="s">
        <v>70</v>
      </c>
      <c r="C10" s="19" t="s">
        <v>40</v>
      </c>
      <c r="D10" s="19" t="s">
        <v>46</v>
      </c>
      <c r="E10" s="19" t="s">
        <v>67</v>
      </c>
      <c r="F10" s="20">
        <v>0.4930555555555556</v>
      </c>
      <c r="G10" s="20">
        <v>0.5</v>
      </c>
      <c r="H10" s="20">
        <v>0.5069444444444444</v>
      </c>
      <c r="I10" s="19"/>
      <c r="J10" s="31">
        <v>0.0008854166666666666</v>
      </c>
      <c r="K10" s="31">
        <v>0.001423611111111111</v>
      </c>
      <c r="L10" s="31">
        <v>0.0023576388888888887</v>
      </c>
      <c r="M10" s="31">
        <f t="shared" si="0"/>
        <v>0.004666666666666666</v>
      </c>
    </row>
    <row r="11" spans="1:13" ht="15">
      <c r="A11" s="3" t="s">
        <v>12</v>
      </c>
      <c r="B11" s="19" t="s">
        <v>75</v>
      </c>
      <c r="C11" s="19" t="s">
        <v>40</v>
      </c>
      <c r="D11" s="19" t="s">
        <v>55</v>
      </c>
      <c r="E11" s="19" t="s">
        <v>59</v>
      </c>
      <c r="F11" s="20">
        <v>0.4756944444444444</v>
      </c>
      <c r="G11" s="20">
        <v>0.4826388888888889</v>
      </c>
      <c r="H11" s="20">
        <v>0.4895833333333333</v>
      </c>
      <c r="I11" s="19"/>
      <c r="J11" s="31">
        <v>0.0009884259259259258</v>
      </c>
      <c r="K11" s="31">
        <v>0.0012893518518518519</v>
      </c>
      <c r="L11" s="31">
        <v>0.0024525462962962964</v>
      </c>
      <c r="M11" s="31">
        <f t="shared" si="0"/>
        <v>0.004730324074074074</v>
      </c>
    </row>
    <row r="12" spans="1:13" ht="15">
      <c r="A12" s="3" t="s">
        <v>13</v>
      </c>
      <c r="B12" s="19" t="s">
        <v>66</v>
      </c>
      <c r="C12" s="22" t="s">
        <v>40</v>
      </c>
      <c r="D12" s="19" t="s">
        <v>46</v>
      </c>
      <c r="E12" s="19" t="s">
        <v>47</v>
      </c>
      <c r="F12" s="20">
        <v>0.5069444444444444</v>
      </c>
      <c r="G12" s="20">
        <v>0.513888888888889</v>
      </c>
      <c r="H12" s="20">
        <v>0.5208333333333334</v>
      </c>
      <c r="I12" s="19"/>
      <c r="J12" s="31">
        <v>0.0009629629629629631</v>
      </c>
      <c r="K12" s="31">
        <v>0.0014467592592592594</v>
      </c>
      <c r="L12" s="31">
        <v>0.002445601851851852</v>
      </c>
      <c r="M12" s="31">
        <f t="shared" si="0"/>
        <v>0.004855324074074074</v>
      </c>
    </row>
    <row r="13" spans="1:13" ht="15">
      <c r="A13" s="3" t="s">
        <v>14</v>
      </c>
      <c r="B13" s="19" t="s">
        <v>77</v>
      </c>
      <c r="C13" s="19" t="s">
        <v>40</v>
      </c>
      <c r="D13" s="23" t="s">
        <v>46</v>
      </c>
      <c r="E13" s="19" t="s">
        <v>47</v>
      </c>
      <c r="F13" s="20">
        <v>0.4166666666666667</v>
      </c>
      <c r="G13" s="20">
        <v>0.4236111111111111</v>
      </c>
      <c r="H13" s="20">
        <v>0.4305555555555556</v>
      </c>
      <c r="I13" s="19"/>
      <c r="J13" s="31">
        <v>0.000855324074074074</v>
      </c>
      <c r="K13" s="31">
        <v>0.0012893518518518519</v>
      </c>
      <c r="L13" s="31">
        <v>0.002982638888888889</v>
      </c>
      <c r="M13" s="31">
        <f t="shared" si="0"/>
        <v>0.005127314814814815</v>
      </c>
    </row>
    <row r="14" spans="1:13" ht="15">
      <c r="A14" s="3" t="s">
        <v>15</v>
      </c>
      <c r="B14" s="19" t="s">
        <v>69</v>
      </c>
      <c r="C14" s="19" t="s">
        <v>40</v>
      </c>
      <c r="D14" s="19" t="s">
        <v>46</v>
      </c>
      <c r="E14" s="19" t="s">
        <v>67</v>
      </c>
      <c r="F14" s="20">
        <v>0.4826388888888889</v>
      </c>
      <c r="G14" s="20">
        <v>0.4895833333333333</v>
      </c>
      <c r="H14" s="20">
        <v>0.49652777777777773</v>
      </c>
      <c r="I14" s="19"/>
      <c r="J14" s="31">
        <v>0.0009849537037037038</v>
      </c>
      <c r="K14" s="31">
        <v>0.0015208333333333332</v>
      </c>
      <c r="L14" s="31">
        <v>0.0026354166666666665</v>
      </c>
      <c r="M14" s="31">
        <f t="shared" si="0"/>
        <v>0.005141203703703703</v>
      </c>
    </row>
    <row r="15" spans="1:13" ht="15">
      <c r="A15" s="3" t="s">
        <v>16</v>
      </c>
      <c r="B15" s="19" t="s">
        <v>68</v>
      </c>
      <c r="C15" s="19" t="s">
        <v>40</v>
      </c>
      <c r="D15" s="19" t="s">
        <v>46</v>
      </c>
      <c r="E15" s="19" t="s">
        <v>67</v>
      </c>
      <c r="F15" s="20">
        <v>0.4513888888888889</v>
      </c>
      <c r="G15" s="20">
        <v>0.4583333333333333</v>
      </c>
      <c r="H15" s="20">
        <v>0.46527777777777773</v>
      </c>
      <c r="I15" s="19"/>
      <c r="J15" s="31">
        <v>0.0008634259259259259</v>
      </c>
      <c r="K15" s="31">
        <v>0.0014444444444444444</v>
      </c>
      <c r="L15" s="31">
        <v>0.002887731481481481</v>
      </c>
      <c r="M15" s="31">
        <f t="shared" si="0"/>
        <v>0.005195601851851851</v>
      </c>
    </row>
    <row r="16" spans="1:16" ht="15">
      <c r="A16" s="3" t="s">
        <v>17</v>
      </c>
      <c r="B16" s="19" t="s">
        <v>72</v>
      </c>
      <c r="C16" s="19" t="s">
        <v>40</v>
      </c>
      <c r="D16" s="19" t="s">
        <v>46</v>
      </c>
      <c r="E16" s="19" t="s">
        <v>63</v>
      </c>
      <c r="F16" s="20">
        <v>0.517361111111111</v>
      </c>
      <c r="G16" s="20">
        <v>0.5243055555555556</v>
      </c>
      <c r="H16" s="20">
        <v>0.53125</v>
      </c>
      <c r="I16" s="19"/>
      <c r="J16" s="31">
        <v>0.0009212962962962964</v>
      </c>
      <c r="K16" s="31">
        <v>0.0014398148148148148</v>
      </c>
      <c r="L16" s="31">
        <v>0.0028449074074074075</v>
      </c>
      <c r="M16" s="31">
        <f t="shared" si="0"/>
        <v>0.005206018518518519</v>
      </c>
      <c r="O16" s="11"/>
      <c r="P16" s="29"/>
    </row>
    <row r="17" spans="1:13" ht="15">
      <c r="A17" s="3" t="s">
        <v>18</v>
      </c>
      <c r="B17" s="19" t="s">
        <v>86</v>
      </c>
      <c r="C17" s="19" t="s">
        <v>40</v>
      </c>
      <c r="D17" s="19" t="s">
        <v>46</v>
      </c>
      <c r="E17" s="19" t="s">
        <v>87</v>
      </c>
      <c r="F17" s="20">
        <v>0.5104166666666666</v>
      </c>
      <c r="G17" s="20">
        <v>0.517361111111111</v>
      </c>
      <c r="H17" s="20">
        <v>0.5243055555555556</v>
      </c>
      <c r="I17" s="19"/>
      <c r="J17" s="31">
        <v>0.0009699074074074075</v>
      </c>
      <c r="K17" s="31">
        <v>0.0013796296296296297</v>
      </c>
      <c r="L17" s="31">
        <v>0.002951388888888889</v>
      </c>
      <c r="M17" s="31">
        <f t="shared" si="0"/>
        <v>0.005300925925925926</v>
      </c>
    </row>
    <row r="18" spans="1:13" ht="15">
      <c r="A18" s="3" t="s">
        <v>19</v>
      </c>
      <c r="B18" s="19" t="s">
        <v>95</v>
      </c>
      <c r="C18" s="19" t="s">
        <v>40</v>
      </c>
      <c r="D18" s="19" t="s">
        <v>83</v>
      </c>
      <c r="E18" s="19" t="s">
        <v>84</v>
      </c>
      <c r="F18" s="20">
        <v>0.44097222222222227</v>
      </c>
      <c r="G18" s="20">
        <v>0.4479166666666667</v>
      </c>
      <c r="H18" s="20">
        <v>0.4548611111111111</v>
      </c>
      <c r="I18" s="19"/>
      <c r="J18" s="31">
        <v>0.001193287037037037</v>
      </c>
      <c r="K18" s="31">
        <v>0.001620601851851852</v>
      </c>
      <c r="L18" s="31">
        <v>0.002568287037037037</v>
      </c>
      <c r="M18" s="31">
        <f t="shared" si="0"/>
        <v>0.005382175925925926</v>
      </c>
    </row>
    <row r="19" spans="1:13" ht="15">
      <c r="A19" s="3" t="s">
        <v>20</v>
      </c>
      <c r="B19" s="19" t="s">
        <v>79</v>
      </c>
      <c r="C19" s="19" t="s">
        <v>40</v>
      </c>
      <c r="D19" s="23" t="s">
        <v>46</v>
      </c>
      <c r="E19" s="19" t="s">
        <v>47</v>
      </c>
      <c r="F19" s="20">
        <v>0.5208333333333334</v>
      </c>
      <c r="G19" s="20">
        <v>0.5277777777777778</v>
      </c>
      <c r="H19" s="20">
        <v>0.5347222222222222</v>
      </c>
      <c r="I19" s="19"/>
      <c r="J19" s="31">
        <v>0.0014687500000000002</v>
      </c>
      <c r="K19" s="31">
        <v>0.0015324074074074075</v>
      </c>
      <c r="L19" s="31">
        <v>0.0027754629629629626</v>
      </c>
      <c r="M19" s="31">
        <f t="shared" si="0"/>
        <v>0.00577662037037037</v>
      </c>
    </row>
    <row r="20" spans="1:13" ht="15">
      <c r="A20" s="3" t="s">
        <v>21</v>
      </c>
      <c r="B20" s="19" t="s">
        <v>62</v>
      </c>
      <c r="C20" s="19" t="s">
        <v>40</v>
      </c>
      <c r="D20" s="19" t="s">
        <v>46</v>
      </c>
      <c r="E20" s="19" t="s">
        <v>63</v>
      </c>
      <c r="F20" s="20">
        <v>0.4444444444444444</v>
      </c>
      <c r="G20" s="20">
        <v>0.4513888888888889</v>
      </c>
      <c r="H20" s="20">
        <v>0.4583333333333333</v>
      </c>
      <c r="I20" s="19"/>
      <c r="J20" s="31">
        <v>0.0012662037037037036</v>
      </c>
      <c r="K20" s="31">
        <v>0.0016324074074074073</v>
      </c>
      <c r="L20" s="31">
        <v>0.002920138888888889</v>
      </c>
      <c r="M20" s="31">
        <f t="shared" si="0"/>
        <v>0.005818749999999999</v>
      </c>
    </row>
    <row r="21" spans="1:13" ht="15">
      <c r="A21" s="3" t="s">
        <v>22</v>
      </c>
      <c r="B21" s="24" t="s">
        <v>65</v>
      </c>
      <c r="C21" s="24" t="s">
        <v>40</v>
      </c>
      <c r="D21" s="24" t="s">
        <v>43</v>
      </c>
      <c r="E21" s="24" t="s">
        <v>61</v>
      </c>
      <c r="F21" s="20">
        <v>0.5034722222222222</v>
      </c>
      <c r="G21" s="20">
        <v>0.5104166666666666</v>
      </c>
      <c r="H21" s="20">
        <v>0.517361111111111</v>
      </c>
      <c r="I21" s="19"/>
      <c r="J21" s="31">
        <v>0.001079861111111111</v>
      </c>
      <c r="K21" s="31">
        <v>0.0017152777777777776</v>
      </c>
      <c r="L21" s="31">
        <v>0.0035636574074074077</v>
      </c>
      <c r="M21" s="31">
        <f t="shared" si="0"/>
        <v>0.006358796296296296</v>
      </c>
    </row>
    <row r="22" spans="1:13" ht="15">
      <c r="A22" s="3" t="s">
        <v>23</v>
      </c>
      <c r="B22" s="19" t="s">
        <v>80</v>
      </c>
      <c r="C22" s="19" t="s">
        <v>40</v>
      </c>
      <c r="D22" s="19" t="s">
        <v>46</v>
      </c>
      <c r="E22" s="19" t="s">
        <v>47</v>
      </c>
      <c r="F22" s="20">
        <v>0.4305555555555556</v>
      </c>
      <c r="G22" s="20">
        <v>0.4375</v>
      </c>
      <c r="H22" s="20">
        <v>0.4444444444444444</v>
      </c>
      <c r="I22" s="19"/>
      <c r="J22" s="31">
        <v>0.0017962962962962965</v>
      </c>
      <c r="K22" s="31">
        <v>0.001632175925925926</v>
      </c>
      <c r="L22" s="31">
        <v>0.0030057870370370373</v>
      </c>
      <c r="M22" s="31">
        <f t="shared" si="0"/>
        <v>0.006434259259259259</v>
      </c>
    </row>
    <row r="23" spans="1:13" ht="15">
      <c r="A23" s="3" t="s">
        <v>24</v>
      </c>
      <c r="B23" s="19" t="s">
        <v>74</v>
      </c>
      <c r="C23" s="19" t="s">
        <v>40</v>
      </c>
      <c r="D23" s="19" t="s">
        <v>46</v>
      </c>
      <c r="E23" s="19" t="s">
        <v>63</v>
      </c>
      <c r="F23" s="20">
        <v>0.46527777777777773</v>
      </c>
      <c r="G23" s="20">
        <v>0.47222222222222227</v>
      </c>
      <c r="H23" s="20">
        <v>0.4791666666666667</v>
      </c>
      <c r="I23" s="19"/>
      <c r="J23" s="31">
        <v>0.001814814814814815</v>
      </c>
      <c r="K23" s="31">
        <v>0.0019097222222222222</v>
      </c>
      <c r="L23" s="31">
        <v>0.0031446759259259258</v>
      </c>
      <c r="M23" s="31">
        <f t="shared" si="0"/>
        <v>0.006869212962962962</v>
      </c>
    </row>
    <row r="24" spans="1:13" ht="15">
      <c r="A24" s="3" t="s">
        <v>25</v>
      </c>
      <c r="B24" s="24" t="s">
        <v>89</v>
      </c>
      <c r="C24" s="24" t="s">
        <v>40</v>
      </c>
      <c r="D24" s="24" t="s">
        <v>88</v>
      </c>
      <c r="E24" s="24" t="s">
        <v>90</v>
      </c>
      <c r="F24" s="46">
        <v>0.4548611111111111</v>
      </c>
      <c r="G24" s="46">
        <v>0.4618055555555556</v>
      </c>
      <c r="H24" s="46">
        <v>0.46875</v>
      </c>
      <c r="I24" s="25"/>
      <c r="J24" s="47">
        <v>0.0011250000000000001</v>
      </c>
      <c r="K24" s="47" t="s">
        <v>101</v>
      </c>
      <c r="L24" s="47" t="s">
        <v>101</v>
      </c>
      <c r="M24" s="47" t="e">
        <f t="shared" si="0"/>
        <v>#VALUE!</v>
      </c>
    </row>
    <row r="25" spans="1:13" ht="15.75">
      <c r="A25" s="58" t="s">
        <v>110</v>
      </c>
      <c r="B25" s="48"/>
      <c r="C25" s="48"/>
      <c r="D25" s="48"/>
      <c r="E25" s="48"/>
      <c r="F25" s="49"/>
      <c r="G25" s="49"/>
      <c r="H25" s="49"/>
      <c r="I25" s="48"/>
      <c r="J25" s="50"/>
      <c r="K25" s="50"/>
      <c r="L25" s="50"/>
      <c r="M25" s="50"/>
    </row>
    <row r="26" spans="1:13" ht="15">
      <c r="A26" s="3" t="s">
        <v>5</v>
      </c>
      <c r="B26" s="26" t="s">
        <v>42</v>
      </c>
      <c r="C26" s="26" t="s">
        <v>45</v>
      </c>
      <c r="D26" s="26" t="s">
        <v>46</v>
      </c>
      <c r="E26" s="26" t="s">
        <v>41</v>
      </c>
      <c r="F26" s="27">
        <v>0.47222222222222227</v>
      </c>
      <c r="G26" s="27">
        <v>0.4791666666666667</v>
      </c>
      <c r="H26" s="27">
        <v>0.4861111111111111</v>
      </c>
      <c r="I26" s="26"/>
      <c r="J26" s="33">
        <v>0.0009409722222222223</v>
      </c>
      <c r="K26" s="33">
        <v>0.0013425925925925925</v>
      </c>
      <c r="L26" s="33">
        <v>0.002121527777777778</v>
      </c>
      <c r="M26" s="33">
        <f aca="true" t="shared" si="1" ref="M26:M32">J26+K26+L26</f>
        <v>0.004405092592592592</v>
      </c>
    </row>
    <row r="27" spans="1:13" ht="15">
      <c r="A27" s="3" t="s">
        <v>6</v>
      </c>
      <c r="B27" s="43" t="s">
        <v>99</v>
      </c>
      <c r="C27" s="43" t="s">
        <v>45</v>
      </c>
      <c r="D27" s="43" t="s">
        <v>100</v>
      </c>
      <c r="E27" s="43" t="s">
        <v>102</v>
      </c>
      <c r="F27" s="27">
        <v>0.5277777777777778</v>
      </c>
      <c r="G27" s="27">
        <v>0.5347222222222222</v>
      </c>
      <c r="H27" s="27">
        <v>0.5416666666666666</v>
      </c>
      <c r="I27" s="26"/>
      <c r="J27" s="33">
        <v>0.0010219907407407406</v>
      </c>
      <c r="K27" s="33">
        <v>0.0014467592592592594</v>
      </c>
      <c r="L27" s="33">
        <v>0.002135416666666667</v>
      </c>
      <c r="M27" s="33">
        <f t="shared" si="1"/>
        <v>0.004604166666666667</v>
      </c>
    </row>
    <row r="28" spans="1:13" ht="15">
      <c r="A28" s="3" t="s">
        <v>7</v>
      </c>
      <c r="B28" s="26" t="s">
        <v>82</v>
      </c>
      <c r="C28" s="26" t="s">
        <v>45</v>
      </c>
      <c r="D28" s="26" t="s">
        <v>83</v>
      </c>
      <c r="E28" s="26" t="s">
        <v>84</v>
      </c>
      <c r="F28" s="27">
        <v>0.4618055555555556</v>
      </c>
      <c r="G28" s="27">
        <v>0.46875</v>
      </c>
      <c r="H28" s="27">
        <v>0.4756944444444444</v>
      </c>
      <c r="I28" s="26"/>
      <c r="J28" s="33">
        <v>0.0010208333333333334</v>
      </c>
      <c r="K28" s="33">
        <v>0.0014953703703703702</v>
      </c>
      <c r="L28" s="33">
        <v>0.002135416666666667</v>
      </c>
      <c r="M28" s="33">
        <f t="shared" si="1"/>
        <v>0.00465162037037037</v>
      </c>
    </row>
    <row r="29" spans="1:13" ht="15">
      <c r="A29" s="3" t="s">
        <v>8</v>
      </c>
      <c r="B29" s="26" t="s">
        <v>60</v>
      </c>
      <c r="C29" s="26" t="s">
        <v>45</v>
      </c>
      <c r="D29" s="26" t="s">
        <v>55</v>
      </c>
      <c r="E29" s="26" t="s">
        <v>59</v>
      </c>
      <c r="F29" s="27">
        <v>0.4270833333333333</v>
      </c>
      <c r="G29" s="27">
        <v>0.43402777777777773</v>
      </c>
      <c r="H29" s="27">
        <v>0.44097222222222227</v>
      </c>
      <c r="I29" s="26"/>
      <c r="J29" s="33">
        <v>0.0009502314814814816</v>
      </c>
      <c r="K29" s="33">
        <v>0.0014013888888888886</v>
      </c>
      <c r="L29" s="33">
        <v>0.002429398148148148</v>
      </c>
      <c r="M29" s="33">
        <f t="shared" si="1"/>
        <v>0.004781018518518518</v>
      </c>
    </row>
    <row r="30" spans="1:13" ht="15">
      <c r="A30" s="3" t="s">
        <v>9</v>
      </c>
      <c r="B30" s="26" t="s">
        <v>64</v>
      </c>
      <c r="C30" s="26" t="s">
        <v>45</v>
      </c>
      <c r="D30" s="34" t="s">
        <v>46</v>
      </c>
      <c r="E30" s="26" t="s">
        <v>47</v>
      </c>
      <c r="F30" s="27">
        <v>0.4791666666666667</v>
      </c>
      <c r="G30" s="27">
        <v>0.4861111111111111</v>
      </c>
      <c r="H30" s="27">
        <v>0.4930555555555556</v>
      </c>
      <c r="I30" s="26"/>
      <c r="J30" s="33">
        <v>0.0008877314814814815</v>
      </c>
      <c r="K30" s="33">
        <v>0.001326388888888889</v>
      </c>
      <c r="L30" s="33">
        <v>0.002701388888888889</v>
      </c>
      <c r="M30" s="33">
        <f t="shared" si="1"/>
        <v>0.00491550925925926</v>
      </c>
    </row>
    <row r="31" spans="1:13" ht="15">
      <c r="A31" s="3" t="s">
        <v>10</v>
      </c>
      <c r="B31" s="26" t="s">
        <v>85</v>
      </c>
      <c r="C31" s="26" t="s">
        <v>45</v>
      </c>
      <c r="D31" s="26" t="s">
        <v>83</v>
      </c>
      <c r="E31" s="26" t="s">
        <v>84</v>
      </c>
      <c r="F31" s="27">
        <v>0.49652777777777773</v>
      </c>
      <c r="G31" s="27">
        <v>0.5034722222222222</v>
      </c>
      <c r="H31" s="27">
        <v>0.5104166666666666</v>
      </c>
      <c r="I31" s="26"/>
      <c r="J31" s="33">
        <v>0.0011666666666666668</v>
      </c>
      <c r="K31" s="33">
        <v>0.0016064814814814815</v>
      </c>
      <c r="L31" s="33">
        <v>0.002488425925925926</v>
      </c>
      <c r="M31" s="33">
        <f t="shared" si="1"/>
        <v>0.005261574074074075</v>
      </c>
    </row>
    <row r="32" spans="1:13" ht="15">
      <c r="A32" s="3" t="s">
        <v>11</v>
      </c>
      <c r="B32" s="26" t="s">
        <v>97</v>
      </c>
      <c r="C32" s="26" t="s">
        <v>45</v>
      </c>
      <c r="D32" s="26" t="s">
        <v>46</v>
      </c>
      <c r="E32" s="26" t="s">
        <v>87</v>
      </c>
      <c r="F32" s="27">
        <v>0.43402777777777773</v>
      </c>
      <c r="G32" s="27">
        <v>0.44097222222222227</v>
      </c>
      <c r="H32" s="27">
        <v>0.4479166666666667</v>
      </c>
      <c r="I32" s="26"/>
      <c r="J32" s="33">
        <v>0.0011412037037037037</v>
      </c>
      <c r="K32" s="33">
        <v>0.0015625</v>
      </c>
      <c r="L32" s="33">
        <v>0.002591435185185185</v>
      </c>
      <c r="M32" s="33">
        <f t="shared" si="1"/>
        <v>0.005295138888888889</v>
      </c>
    </row>
    <row r="33" spans="1:13" ht="15.75">
      <c r="A33" s="58" t="s">
        <v>111</v>
      </c>
      <c r="B33" s="48"/>
      <c r="C33" s="48"/>
      <c r="D33" s="48"/>
      <c r="E33" s="48"/>
      <c r="F33" s="49"/>
      <c r="G33" s="49"/>
      <c r="H33" s="49"/>
      <c r="I33" s="48"/>
      <c r="J33" s="50"/>
      <c r="K33" s="50"/>
      <c r="L33" s="50"/>
      <c r="M33" s="50"/>
    </row>
    <row r="34" spans="1:13" ht="15">
      <c r="A34" s="12" t="s">
        <v>5</v>
      </c>
      <c r="B34" s="14" t="s">
        <v>81</v>
      </c>
      <c r="C34" s="14" t="s">
        <v>73</v>
      </c>
      <c r="D34" s="14" t="s">
        <v>46</v>
      </c>
      <c r="E34" s="14" t="s">
        <v>47</v>
      </c>
      <c r="F34" s="17">
        <v>0.4479166666666667</v>
      </c>
      <c r="G34" s="17">
        <v>0.4548611111111111</v>
      </c>
      <c r="H34" s="17">
        <v>0.4618055555555556</v>
      </c>
      <c r="I34" s="14"/>
      <c r="J34" s="32">
        <v>0.001068287037037037</v>
      </c>
      <c r="K34" s="32">
        <v>0.0014354166666666667</v>
      </c>
      <c r="L34" s="32">
        <v>0.00199537037037037</v>
      </c>
      <c r="M34" s="32">
        <f>J34+K34+L34</f>
        <v>0.004499074074074074</v>
      </c>
    </row>
    <row r="35" spans="1:13" ht="15">
      <c r="A35" s="10" t="s">
        <v>6</v>
      </c>
      <c r="B35" s="14" t="s">
        <v>78</v>
      </c>
      <c r="C35" s="14" t="s">
        <v>73</v>
      </c>
      <c r="D35" s="14" t="s">
        <v>46</v>
      </c>
      <c r="E35" s="14" t="s">
        <v>47</v>
      </c>
      <c r="F35" s="17">
        <v>0.4583333333333333</v>
      </c>
      <c r="G35" s="17">
        <v>0.46527777777777773</v>
      </c>
      <c r="H35" s="17">
        <v>0.47222222222222227</v>
      </c>
      <c r="I35" s="14"/>
      <c r="J35" s="32">
        <v>0.0013541666666666667</v>
      </c>
      <c r="K35" s="32">
        <v>0.0014421296296296298</v>
      </c>
      <c r="L35" s="32">
        <v>0.0022685185185185182</v>
      </c>
      <c r="M35" s="32">
        <f>J35+K35+L35</f>
        <v>0.005064814814814815</v>
      </c>
    </row>
    <row r="36" spans="1:13" ht="15">
      <c r="A36" s="12" t="s">
        <v>7</v>
      </c>
      <c r="B36" s="14" t="s">
        <v>48</v>
      </c>
      <c r="C36" s="14" t="s">
        <v>73</v>
      </c>
      <c r="D36" s="14" t="s">
        <v>46</v>
      </c>
      <c r="E36" s="14" t="s">
        <v>47</v>
      </c>
      <c r="F36" s="17">
        <v>0.4375</v>
      </c>
      <c r="G36" s="17">
        <v>0.4444444444444444</v>
      </c>
      <c r="H36" s="17">
        <v>0.4513888888888889</v>
      </c>
      <c r="I36" s="14"/>
      <c r="J36" s="32">
        <v>0.0012199074074074074</v>
      </c>
      <c r="K36" s="32">
        <v>0.001597222222222222</v>
      </c>
      <c r="L36" s="32">
        <v>0.0028599537037037035</v>
      </c>
      <c r="M36" s="32">
        <f>J36+K36+L36</f>
        <v>0.005677083333333333</v>
      </c>
    </row>
    <row r="37" spans="1:13" ht="15">
      <c r="A37" s="10" t="s">
        <v>8</v>
      </c>
      <c r="B37" s="14" t="s">
        <v>44</v>
      </c>
      <c r="C37" s="14" t="s">
        <v>73</v>
      </c>
      <c r="D37" s="14" t="s">
        <v>71</v>
      </c>
      <c r="E37" s="14"/>
      <c r="F37" s="17">
        <v>0.4236111111111111</v>
      </c>
      <c r="G37" s="17">
        <v>0.4305555555555556</v>
      </c>
      <c r="H37" s="17">
        <v>0.4375</v>
      </c>
      <c r="I37" s="14"/>
      <c r="J37" s="32">
        <v>0.001230324074074074</v>
      </c>
      <c r="K37" s="32">
        <v>0.001574074074074074</v>
      </c>
      <c r="L37" s="32">
        <v>0.0028831018518518515</v>
      </c>
      <c r="M37" s="32">
        <f>J37+K37+L37</f>
        <v>0.0056875</v>
      </c>
    </row>
    <row r="38" spans="1:13" ht="15">
      <c r="A38" s="36"/>
      <c r="B38" s="37"/>
      <c r="C38" s="37"/>
      <c r="D38" s="37"/>
      <c r="E38" s="37"/>
      <c r="F38" s="38"/>
      <c r="G38" s="38"/>
      <c r="H38" s="38"/>
      <c r="I38" s="37"/>
      <c r="J38" s="39"/>
      <c r="K38" s="39"/>
      <c r="L38" s="39"/>
      <c r="M38" s="39"/>
    </row>
    <row r="39" spans="1:13" ht="15">
      <c r="A39" s="36"/>
      <c r="B39" s="37"/>
      <c r="C39" s="37"/>
      <c r="D39" s="37"/>
      <c r="E39" s="37"/>
      <c r="F39" s="38"/>
      <c r="G39" s="38"/>
      <c r="H39" s="38"/>
      <c r="I39" s="37"/>
      <c r="J39" s="39"/>
      <c r="K39" s="39"/>
      <c r="L39" s="39"/>
      <c r="M39" s="39"/>
    </row>
    <row r="40" spans="1:13" ht="15">
      <c r="A40" s="36"/>
      <c r="B40" s="37"/>
      <c r="C40" s="37"/>
      <c r="D40" s="37"/>
      <c r="E40" s="37"/>
      <c r="F40" s="38"/>
      <c r="G40" s="38"/>
      <c r="H40" s="38"/>
      <c r="I40" s="37"/>
      <c r="J40" s="39"/>
      <c r="K40" s="39"/>
      <c r="L40" s="39"/>
      <c r="M40" s="39"/>
    </row>
    <row r="41" spans="1:13" ht="15">
      <c r="A41" s="36"/>
      <c r="B41" s="37"/>
      <c r="C41" s="37"/>
      <c r="D41" s="37"/>
      <c r="E41" s="37"/>
      <c r="F41" s="38"/>
      <c r="G41" s="38"/>
      <c r="H41" s="38"/>
      <c r="I41" s="37"/>
      <c r="J41" s="39"/>
      <c r="K41" s="39"/>
      <c r="L41" s="39"/>
      <c r="M41" s="39"/>
    </row>
    <row r="42" spans="1:13" ht="15">
      <c r="A42" s="36"/>
      <c r="B42" s="36"/>
      <c r="C42" s="36"/>
      <c r="D42" s="36"/>
      <c r="E42" s="36"/>
      <c r="F42" s="41"/>
      <c r="G42" s="41"/>
      <c r="H42" s="41"/>
      <c r="I42" s="36"/>
      <c r="J42" s="36"/>
      <c r="K42" s="36"/>
      <c r="L42" s="36"/>
      <c r="M42" s="36"/>
    </row>
    <row r="43" spans="1:13" ht="15">
      <c r="A43" s="36"/>
      <c r="B43" s="36"/>
      <c r="C43" s="36"/>
      <c r="D43" s="36"/>
      <c r="E43" s="36"/>
      <c r="F43" s="41"/>
      <c r="G43" s="41"/>
      <c r="H43" s="41"/>
      <c r="I43" s="36"/>
      <c r="J43" s="36"/>
      <c r="K43" s="36"/>
      <c r="L43" s="36"/>
      <c r="M43" s="36"/>
    </row>
    <row r="44" spans="1:13" ht="15">
      <c r="A44" s="36"/>
      <c r="B44" s="36"/>
      <c r="C44" s="36"/>
      <c r="D44" s="36"/>
      <c r="E44" s="36"/>
      <c r="F44" s="41"/>
      <c r="G44" s="41"/>
      <c r="H44" s="41"/>
      <c r="I44" s="36"/>
      <c r="J44" s="36"/>
      <c r="K44" s="36"/>
      <c r="L44" s="36"/>
      <c r="M44" s="36"/>
    </row>
    <row r="45" spans="1:13" ht="15">
      <c r="A45" s="7"/>
      <c r="B45" s="7"/>
      <c r="C45" s="7"/>
      <c r="D45" s="7"/>
      <c r="E45" s="7"/>
      <c r="F45" s="8"/>
      <c r="G45" s="8"/>
      <c r="H45" s="8"/>
      <c r="I45" s="7"/>
      <c r="J45" s="7"/>
      <c r="K45" s="7"/>
      <c r="L45" s="7"/>
      <c r="M45" s="7"/>
    </row>
    <row r="46" spans="1:13" ht="15">
      <c r="A46" s="7"/>
      <c r="B46" s="7"/>
      <c r="C46" s="7"/>
      <c r="D46" s="7"/>
      <c r="E46" s="7"/>
      <c r="F46" s="8"/>
      <c r="G46" s="8"/>
      <c r="H46" s="8"/>
      <c r="I46" s="7"/>
      <c r="J46" s="7"/>
      <c r="K46" s="7"/>
      <c r="L46" s="7"/>
      <c r="M46" s="7"/>
    </row>
    <row r="47" spans="1:13" ht="15">
      <c r="A47" s="7"/>
      <c r="B47" s="7"/>
      <c r="C47" s="7"/>
      <c r="D47" s="7"/>
      <c r="E47" s="7"/>
      <c r="F47" s="8"/>
      <c r="G47" s="8"/>
      <c r="H47" s="8"/>
      <c r="I47" s="7"/>
      <c r="J47" s="7"/>
      <c r="K47" s="7"/>
      <c r="L47" s="7"/>
      <c r="M47" s="7"/>
    </row>
    <row r="48" spans="1:13" ht="15">
      <c r="A48" s="7"/>
      <c r="B48" s="7"/>
      <c r="C48" s="7"/>
      <c r="D48" s="7"/>
      <c r="E48" s="7"/>
      <c r="F48" s="8"/>
      <c r="G48" s="8"/>
      <c r="H48" s="8"/>
      <c r="I48" s="7"/>
      <c r="J48" s="7"/>
      <c r="K48" s="7"/>
      <c r="L48" s="7"/>
      <c r="M48" s="7"/>
    </row>
    <row r="49" spans="1:13" ht="15">
      <c r="A49" s="7"/>
      <c r="B49" s="7"/>
      <c r="C49" s="7"/>
      <c r="D49" s="7"/>
      <c r="E49" s="7"/>
      <c r="F49" s="8"/>
      <c r="G49" s="8"/>
      <c r="H49" s="8"/>
      <c r="I49" s="7"/>
      <c r="J49" s="7"/>
      <c r="K49" s="7"/>
      <c r="L49" s="7"/>
      <c r="M49" s="7"/>
    </row>
    <row r="50" spans="1:13" ht="15">
      <c r="A50" s="7"/>
      <c r="B50" s="7"/>
      <c r="C50" s="7"/>
      <c r="D50" s="7"/>
      <c r="E50" s="7"/>
      <c r="F50" s="8"/>
      <c r="G50" s="8"/>
      <c r="H50" s="8"/>
      <c r="I50" s="7"/>
      <c r="J50" s="7"/>
      <c r="K50" s="7"/>
      <c r="L50" s="7"/>
      <c r="M50" s="7"/>
    </row>
    <row r="51" spans="1:13" ht="15">
      <c r="A51" s="7"/>
      <c r="B51" s="7"/>
      <c r="C51" s="7"/>
      <c r="D51" s="7"/>
      <c r="E51" s="7"/>
      <c r="F51" s="8"/>
      <c r="G51" s="8"/>
      <c r="H51" s="8"/>
      <c r="I51" s="7"/>
      <c r="J51" s="7"/>
      <c r="K51" s="7"/>
      <c r="L51" s="7"/>
      <c r="M51" s="7"/>
    </row>
    <row r="52" spans="1:13" ht="15">
      <c r="A52" s="7"/>
      <c r="B52" s="7"/>
      <c r="C52" s="7"/>
      <c r="D52" s="7"/>
      <c r="E52" s="7"/>
      <c r="F52" s="8"/>
      <c r="G52" s="8"/>
      <c r="H52" s="8"/>
      <c r="I52" s="7"/>
      <c r="J52" s="7"/>
      <c r="K52" s="7"/>
      <c r="L52" s="7"/>
      <c r="M52" s="7"/>
    </row>
    <row r="53" spans="1:13" ht="15">
      <c r="A53" s="7"/>
      <c r="B53" s="7"/>
      <c r="C53" s="7"/>
      <c r="D53" s="7"/>
      <c r="E53" s="7"/>
      <c r="F53" s="8"/>
      <c r="G53" s="8"/>
      <c r="H53" s="8"/>
      <c r="I53" s="7"/>
      <c r="J53" s="7"/>
      <c r="K53" s="7"/>
      <c r="L53" s="7"/>
      <c r="M53" s="7"/>
    </row>
    <row r="54" spans="1:13" ht="15">
      <c r="A54" s="7"/>
      <c r="B54" s="7"/>
      <c r="C54" s="7"/>
      <c r="D54" s="7"/>
      <c r="E54" s="7"/>
      <c r="F54" s="8"/>
      <c r="G54" s="8"/>
      <c r="H54" s="8"/>
      <c r="I54" s="7"/>
      <c r="J54" s="7"/>
      <c r="K54" s="7"/>
      <c r="L54" s="7"/>
      <c r="M54" s="7"/>
    </row>
    <row r="55" spans="1:13" ht="15">
      <c r="A55" s="7"/>
      <c r="B55" s="7"/>
      <c r="C55" s="7"/>
      <c r="D55" s="7"/>
      <c r="E55" s="7"/>
      <c r="F55" s="8"/>
      <c r="G55" s="8"/>
      <c r="H55" s="8"/>
      <c r="I55" s="7"/>
      <c r="J55" s="7"/>
      <c r="K55" s="7"/>
      <c r="L55" s="7"/>
      <c r="M55" s="7"/>
    </row>
    <row r="56" spans="1:13" ht="15">
      <c r="A56" s="7"/>
      <c r="B56" s="7"/>
      <c r="C56" s="7"/>
      <c r="D56" s="7"/>
      <c r="E56" s="7"/>
      <c r="F56" s="8"/>
      <c r="G56" s="8"/>
      <c r="H56" s="8"/>
      <c r="I56" s="7"/>
      <c r="J56" s="7"/>
      <c r="K56" s="7"/>
      <c r="L56" s="7"/>
      <c r="M56" s="7"/>
    </row>
    <row r="57" spans="1:13" ht="15">
      <c r="A57" s="7"/>
      <c r="B57" s="7"/>
      <c r="C57" s="7"/>
      <c r="D57" s="7"/>
      <c r="E57" s="7"/>
      <c r="F57" s="8"/>
      <c r="G57" s="8"/>
      <c r="H57" s="8"/>
      <c r="I57" s="7"/>
      <c r="J57" s="7"/>
      <c r="K57" s="7"/>
      <c r="L57" s="7"/>
      <c r="M57" s="7"/>
    </row>
    <row r="58" spans="1:13" ht="15">
      <c r="A58" s="7"/>
      <c r="B58" s="7"/>
      <c r="C58" s="7"/>
      <c r="D58" s="7"/>
      <c r="E58" s="7"/>
      <c r="F58" s="8"/>
      <c r="G58" s="8"/>
      <c r="H58" s="8"/>
      <c r="I58" s="7"/>
      <c r="J58" s="7"/>
      <c r="K58" s="7"/>
      <c r="L58" s="7"/>
      <c r="M58" s="7"/>
    </row>
    <row r="59" spans="1:13" ht="15">
      <c r="A59" s="7"/>
      <c r="B59" s="7"/>
      <c r="C59" s="7"/>
      <c r="D59" s="7"/>
      <c r="E59" s="7"/>
      <c r="F59" s="8"/>
      <c r="G59" s="8"/>
      <c r="H59" s="8"/>
      <c r="I59" s="7"/>
      <c r="J59" s="7"/>
      <c r="K59" s="7"/>
      <c r="L59" s="7"/>
      <c r="M59" s="7"/>
    </row>
    <row r="60" spans="1:13" ht="15">
      <c r="A60" s="7"/>
      <c r="B60" s="7"/>
      <c r="C60" s="7"/>
      <c r="D60" s="7"/>
      <c r="E60" s="7"/>
      <c r="F60" s="8"/>
      <c r="G60" s="8"/>
      <c r="H60" s="8"/>
      <c r="I60" s="7"/>
      <c r="J60" s="7"/>
      <c r="K60" s="7"/>
      <c r="L60" s="7"/>
      <c r="M60" s="7"/>
    </row>
  </sheetData>
  <printOptions/>
  <pageMargins left="0.7874015748031497" right="0.1968503937007874" top="0.1968503937007874" bottom="0.1968503937007874" header="0.5118110236220472" footer="0.5118110236220472"/>
  <pageSetup horizontalDpi="300" verticalDpi="300" orientation="landscape" paperSize="9" scale="98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D24" sqref="D24"/>
    </sheetView>
  </sheetViews>
  <sheetFormatPr defaultColWidth="9.00390625" defaultRowHeight="12.75"/>
  <cols>
    <col min="1" max="1" width="3.75390625" style="0" customWidth="1"/>
    <col min="2" max="2" width="19.125" style="0" customWidth="1"/>
    <col min="3" max="3" width="3.00390625" style="0" customWidth="1"/>
    <col min="4" max="4" width="14.625" style="0" customWidth="1"/>
    <col min="5" max="5" width="12.00390625" style="0" customWidth="1"/>
    <col min="6" max="7" width="6.875" style="0" customWidth="1"/>
    <col min="8" max="8" width="7.00390625" style="0" customWidth="1"/>
    <col min="9" max="9" width="0.74609375" style="0" customWidth="1"/>
    <col min="10" max="13" width="11.25390625" style="0" customWidth="1"/>
  </cols>
  <sheetData>
    <row r="1" ht="19.5" customHeight="1">
      <c r="A1" s="1" t="s">
        <v>107</v>
      </c>
    </row>
    <row r="2" spans="1:13" ht="12.75">
      <c r="A2" s="2"/>
      <c r="B2" s="2" t="s">
        <v>0</v>
      </c>
      <c r="C2" s="2" t="s">
        <v>1</v>
      </c>
      <c r="D2" s="2" t="s">
        <v>2</v>
      </c>
      <c r="E2" s="2" t="s">
        <v>49</v>
      </c>
      <c r="F2" s="2" t="s">
        <v>3</v>
      </c>
      <c r="G2" s="2" t="s">
        <v>36</v>
      </c>
      <c r="H2" s="5" t="s">
        <v>4</v>
      </c>
      <c r="I2" s="5"/>
      <c r="J2" s="2" t="s">
        <v>34</v>
      </c>
      <c r="K2" s="6" t="s">
        <v>39</v>
      </c>
      <c r="L2" s="4" t="s">
        <v>33</v>
      </c>
      <c r="M2" s="4" t="s">
        <v>35</v>
      </c>
    </row>
    <row r="3" spans="1:16" ht="15">
      <c r="A3" s="3" t="s">
        <v>5</v>
      </c>
      <c r="B3" s="19" t="s">
        <v>58</v>
      </c>
      <c r="C3" s="19" t="s">
        <v>40</v>
      </c>
      <c r="D3" s="19" t="s">
        <v>46</v>
      </c>
      <c r="E3" s="19" t="s">
        <v>57</v>
      </c>
      <c r="F3" s="20">
        <v>0.46875</v>
      </c>
      <c r="G3" s="20">
        <v>0.4756944444444444</v>
      </c>
      <c r="H3" s="20">
        <v>0.4826388888888889</v>
      </c>
      <c r="I3" s="19"/>
      <c r="J3" s="31">
        <v>0.0011250000000000001</v>
      </c>
      <c r="K3" s="31">
        <v>0.0012754629629629628</v>
      </c>
      <c r="L3" s="31">
        <v>0.0018240740740740743</v>
      </c>
      <c r="M3" s="31">
        <f aca="true" t="shared" si="0" ref="M3:M15">J3+K3+L3</f>
        <v>0.004224537037037037</v>
      </c>
      <c r="O3" s="11"/>
      <c r="P3" s="29"/>
    </row>
    <row r="4" spans="1:13" ht="15">
      <c r="A4" s="10" t="s">
        <v>6</v>
      </c>
      <c r="B4" s="19" t="s">
        <v>56</v>
      </c>
      <c r="C4" s="19" t="s">
        <v>40</v>
      </c>
      <c r="D4" s="19" t="s">
        <v>46</v>
      </c>
      <c r="E4" s="19" t="s">
        <v>57</v>
      </c>
      <c r="F4" s="20">
        <v>0.5243055555555556</v>
      </c>
      <c r="G4" s="20">
        <v>0.53125</v>
      </c>
      <c r="H4" s="20">
        <v>0.5381944444444444</v>
      </c>
      <c r="I4" s="19"/>
      <c r="J4" s="31">
        <v>0.001056712962962963</v>
      </c>
      <c r="K4" s="31">
        <v>0.001347222222222222</v>
      </c>
      <c r="L4" s="31">
        <v>0.0022453703703703702</v>
      </c>
      <c r="M4" s="31">
        <f t="shared" si="0"/>
        <v>0.004649305555555556</v>
      </c>
    </row>
    <row r="5" spans="1:13" ht="15">
      <c r="A5" s="3" t="s">
        <v>7</v>
      </c>
      <c r="B5" s="19" t="s">
        <v>70</v>
      </c>
      <c r="C5" s="19" t="s">
        <v>40</v>
      </c>
      <c r="D5" s="19" t="s">
        <v>46</v>
      </c>
      <c r="E5" s="19" t="s">
        <v>67</v>
      </c>
      <c r="F5" s="20">
        <v>0.4930555555555556</v>
      </c>
      <c r="G5" s="20">
        <v>0.5</v>
      </c>
      <c r="H5" s="20">
        <v>0.5069444444444444</v>
      </c>
      <c r="I5" s="19"/>
      <c r="J5" s="31">
        <v>0.0008854166666666666</v>
      </c>
      <c r="K5" s="31">
        <v>0.001423611111111111</v>
      </c>
      <c r="L5" s="31">
        <v>0.0023576388888888887</v>
      </c>
      <c r="M5" s="31">
        <f t="shared" si="0"/>
        <v>0.004666666666666666</v>
      </c>
    </row>
    <row r="6" spans="1:13" ht="15">
      <c r="A6" s="10" t="s">
        <v>8</v>
      </c>
      <c r="B6" s="19" t="s">
        <v>66</v>
      </c>
      <c r="C6" s="19" t="s">
        <v>40</v>
      </c>
      <c r="D6" s="19" t="s">
        <v>46</v>
      </c>
      <c r="E6" s="19" t="s">
        <v>47</v>
      </c>
      <c r="F6" s="20">
        <v>0.5069444444444444</v>
      </c>
      <c r="G6" s="20">
        <v>0.513888888888889</v>
      </c>
      <c r="H6" s="20">
        <v>0.5208333333333334</v>
      </c>
      <c r="I6" s="19"/>
      <c r="J6" s="31">
        <v>0.0009629629629629631</v>
      </c>
      <c r="K6" s="31">
        <v>0.0014467592592592594</v>
      </c>
      <c r="L6" s="31">
        <v>0.002445601851851852</v>
      </c>
      <c r="M6" s="31">
        <f t="shared" si="0"/>
        <v>0.004855324074074074</v>
      </c>
    </row>
    <row r="7" spans="1:13" ht="15">
      <c r="A7" s="3" t="s">
        <v>9</v>
      </c>
      <c r="B7" s="24" t="s">
        <v>77</v>
      </c>
      <c r="C7" s="24" t="s">
        <v>40</v>
      </c>
      <c r="D7" s="24" t="s">
        <v>46</v>
      </c>
      <c r="E7" s="24" t="s">
        <v>47</v>
      </c>
      <c r="F7" s="20">
        <v>0.4166666666666667</v>
      </c>
      <c r="G7" s="20">
        <v>0.4236111111111111</v>
      </c>
      <c r="H7" s="20">
        <v>0.4305555555555556</v>
      </c>
      <c r="I7" s="19"/>
      <c r="J7" s="31">
        <v>0.000855324074074074</v>
      </c>
      <c r="K7" s="31">
        <v>0.0012893518518518519</v>
      </c>
      <c r="L7" s="31">
        <v>0.002982638888888889</v>
      </c>
      <c r="M7" s="31">
        <f t="shared" si="0"/>
        <v>0.005127314814814815</v>
      </c>
    </row>
    <row r="8" spans="1:13" ht="15">
      <c r="A8" s="10" t="s">
        <v>10</v>
      </c>
      <c r="B8" s="19" t="s">
        <v>69</v>
      </c>
      <c r="C8" s="19" t="s">
        <v>40</v>
      </c>
      <c r="D8" s="19" t="s">
        <v>46</v>
      </c>
      <c r="E8" s="19" t="s">
        <v>67</v>
      </c>
      <c r="F8" s="20">
        <v>0.4826388888888889</v>
      </c>
      <c r="G8" s="20">
        <v>0.4895833333333333</v>
      </c>
      <c r="H8" s="20">
        <v>0.49652777777777773</v>
      </c>
      <c r="I8" s="19"/>
      <c r="J8" s="31">
        <v>0.0009849537037037038</v>
      </c>
      <c r="K8" s="31">
        <v>0.0015208333333333332</v>
      </c>
      <c r="L8" s="31">
        <v>0.0026354166666666665</v>
      </c>
      <c r="M8" s="31">
        <f t="shared" si="0"/>
        <v>0.005141203703703703</v>
      </c>
    </row>
    <row r="9" spans="1:13" ht="15">
      <c r="A9" s="3" t="s">
        <v>11</v>
      </c>
      <c r="B9" s="24" t="s">
        <v>68</v>
      </c>
      <c r="C9" s="24" t="s">
        <v>40</v>
      </c>
      <c r="D9" s="24" t="s">
        <v>46</v>
      </c>
      <c r="E9" s="24" t="s">
        <v>67</v>
      </c>
      <c r="F9" s="20">
        <v>0.4513888888888889</v>
      </c>
      <c r="G9" s="20">
        <v>0.4583333333333333</v>
      </c>
      <c r="H9" s="20">
        <v>0.46527777777777773</v>
      </c>
      <c r="I9" s="19"/>
      <c r="J9" s="31">
        <v>0.0008634259259259259</v>
      </c>
      <c r="K9" s="31">
        <v>0.0014444444444444444</v>
      </c>
      <c r="L9" s="31">
        <v>0.002887731481481481</v>
      </c>
      <c r="M9" s="31">
        <f t="shared" si="0"/>
        <v>0.005195601851851851</v>
      </c>
    </row>
    <row r="10" spans="1:13" ht="15">
      <c r="A10" s="10" t="s">
        <v>12</v>
      </c>
      <c r="B10" s="19" t="s">
        <v>72</v>
      </c>
      <c r="C10" s="19" t="s">
        <v>40</v>
      </c>
      <c r="D10" s="19" t="s">
        <v>46</v>
      </c>
      <c r="E10" s="19" t="s">
        <v>63</v>
      </c>
      <c r="F10" s="20">
        <v>0.517361111111111</v>
      </c>
      <c r="G10" s="20">
        <v>0.5243055555555556</v>
      </c>
      <c r="H10" s="20">
        <v>0.53125</v>
      </c>
      <c r="I10" s="19"/>
      <c r="J10" s="31">
        <v>0.0009212962962962964</v>
      </c>
      <c r="K10" s="31">
        <v>0.0014398148148148148</v>
      </c>
      <c r="L10" s="31">
        <v>0.0028449074074074075</v>
      </c>
      <c r="M10" s="31">
        <f t="shared" si="0"/>
        <v>0.005206018518518519</v>
      </c>
    </row>
    <row r="11" spans="1:13" ht="15">
      <c r="A11" s="3" t="s">
        <v>13</v>
      </c>
      <c r="B11" s="24" t="s">
        <v>86</v>
      </c>
      <c r="C11" s="24" t="s">
        <v>40</v>
      </c>
      <c r="D11" s="24" t="s">
        <v>46</v>
      </c>
      <c r="E11" s="24" t="s">
        <v>87</v>
      </c>
      <c r="F11" s="20">
        <v>0.5104166666666666</v>
      </c>
      <c r="G11" s="20">
        <v>0.517361111111111</v>
      </c>
      <c r="H11" s="20">
        <v>0.5243055555555556</v>
      </c>
      <c r="I11" s="19"/>
      <c r="J11" s="31">
        <v>0.0009699074074074075</v>
      </c>
      <c r="K11" s="31">
        <v>0.0013796296296296297</v>
      </c>
      <c r="L11" s="31">
        <v>0.002951388888888889</v>
      </c>
      <c r="M11" s="31">
        <f t="shared" si="0"/>
        <v>0.005300925925925926</v>
      </c>
    </row>
    <row r="12" spans="1:13" ht="15">
      <c r="A12" s="10" t="s">
        <v>14</v>
      </c>
      <c r="B12" s="19" t="s">
        <v>79</v>
      </c>
      <c r="C12" s="19" t="s">
        <v>40</v>
      </c>
      <c r="D12" s="19" t="s">
        <v>46</v>
      </c>
      <c r="E12" s="19" t="s">
        <v>47</v>
      </c>
      <c r="F12" s="20">
        <v>0.5208333333333334</v>
      </c>
      <c r="G12" s="20">
        <v>0.5277777777777778</v>
      </c>
      <c r="H12" s="20">
        <v>0.5347222222222222</v>
      </c>
      <c r="I12" s="19"/>
      <c r="J12" s="31">
        <v>0.0014687500000000002</v>
      </c>
      <c r="K12" s="31">
        <v>0.0015324074074074075</v>
      </c>
      <c r="L12" s="31">
        <v>0.0027754629629629626</v>
      </c>
      <c r="M12" s="31">
        <f t="shared" si="0"/>
        <v>0.00577662037037037</v>
      </c>
    </row>
    <row r="13" spans="1:13" ht="15">
      <c r="A13" s="3" t="s">
        <v>15</v>
      </c>
      <c r="B13" s="19" t="s">
        <v>62</v>
      </c>
      <c r="C13" s="19" t="s">
        <v>40</v>
      </c>
      <c r="D13" s="19" t="s">
        <v>46</v>
      </c>
      <c r="E13" s="19" t="s">
        <v>63</v>
      </c>
      <c r="F13" s="20">
        <v>0.4444444444444444</v>
      </c>
      <c r="G13" s="20">
        <v>0.4513888888888889</v>
      </c>
      <c r="H13" s="20">
        <v>0.4583333333333333</v>
      </c>
      <c r="I13" s="19"/>
      <c r="J13" s="31">
        <v>0.0012662037037037036</v>
      </c>
      <c r="K13" s="31">
        <v>0.0016324074074074073</v>
      </c>
      <c r="L13" s="31">
        <v>0.002920138888888889</v>
      </c>
      <c r="M13" s="31">
        <f t="shared" si="0"/>
        <v>0.005818749999999999</v>
      </c>
    </row>
    <row r="14" spans="1:13" ht="15">
      <c r="A14" s="10" t="s">
        <v>16</v>
      </c>
      <c r="B14" s="19" t="s">
        <v>80</v>
      </c>
      <c r="C14" s="19" t="s">
        <v>40</v>
      </c>
      <c r="D14" s="19" t="s">
        <v>46</v>
      </c>
      <c r="E14" s="19" t="s">
        <v>47</v>
      </c>
      <c r="F14" s="20">
        <v>0.4305555555555556</v>
      </c>
      <c r="G14" s="20">
        <v>0.4375</v>
      </c>
      <c r="H14" s="20">
        <v>0.4444444444444444</v>
      </c>
      <c r="I14" s="19"/>
      <c r="J14" s="31">
        <v>0.0017962962962962965</v>
      </c>
      <c r="K14" s="31">
        <v>0.001632175925925926</v>
      </c>
      <c r="L14" s="31">
        <v>0.0030057870370370373</v>
      </c>
      <c r="M14" s="31">
        <f t="shared" si="0"/>
        <v>0.006434259259259259</v>
      </c>
    </row>
    <row r="15" spans="1:13" ht="15">
      <c r="A15" s="3" t="s">
        <v>17</v>
      </c>
      <c r="B15" s="19" t="s">
        <v>74</v>
      </c>
      <c r="C15" s="19" t="s">
        <v>40</v>
      </c>
      <c r="D15" s="19" t="s">
        <v>46</v>
      </c>
      <c r="E15" s="19" t="s">
        <v>63</v>
      </c>
      <c r="F15" s="20">
        <v>0.46527777777777773</v>
      </c>
      <c r="G15" s="20">
        <v>0.47222222222222227</v>
      </c>
      <c r="H15" s="20">
        <v>0.4791666666666667</v>
      </c>
      <c r="I15" s="19"/>
      <c r="J15" s="31">
        <v>0.001814814814814815</v>
      </c>
      <c r="K15" s="31">
        <v>0.0019097222222222222</v>
      </c>
      <c r="L15" s="31">
        <v>0.0031446759259259258</v>
      </c>
      <c r="M15" s="31">
        <f t="shared" si="0"/>
        <v>0.006869212962962962</v>
      </c>
    </row>
    <row r="16" spans="1:13" ht="15">
      <c r="A16" s="51"/>
      <c r="B16" s="52"/>
      <c r="C16" s="52"/>
      <c r="D16" s="52"/>
      <c r="E16" s="52"/>
      <c r="F16" s="53"/>
      <c r="G16" s="53"/>
      <c r="H16" s="53"/>
      <c r="I16" s="52"/>
      <c r="J16" s="54"/>
      <c r="K16" s="54"/>
      <c r="L16" s="54"/>
      <c r="M16" s="54"/>
    </row>
    <row r="17" spans="1:13" ht="15">
      <c r="A17" s="36"/>
      <c r="B17" s="37"/>
      <c r="C17" s="37"/>
      <c r="D17" s="37"/>
      <c r="E17" s="37"/>
      <c r="F17" s="38"/>
      <c r="G17" s="38"/>
      <c r="H17" s="38"/>
      <c r="I17" s="37"/>
      <c r="J17" s="39"/>
      <c r="K17" s="39"/>
      <c r="L17" s="39"/>
      <c r="M17" s="39"/>
    </row>
    <row r="18" spans="1:13" ht="20.25">
      <c r="A18" s="1" t="s">
        <v>108</v>
      </c>
      <c r="B18" s="55"/>
      <c r="C18" s="55"/>
      <c r="D18" s="55"/>
      <c r="E18" s="55"/>
      <c r="F18" s="56"/>
      <c r="G18" s="56"/>
      <c r="H18" s="56"/>
      <c r="I18" s="55"/>
      <c r="J18" s="57"/>
      <c r="K18" s="57"/>
      <c r="L18" s="57"/>
      <c r="M18" s="57"/>
    </row>
    <row r="19" spans="1:13" ht="15">
      <c r="A19" s="10" t="s">
        <v>18</v>
      </c>
      <c r="B19" s="26" t="s">
        <v>42</v>
      </c>
      <c r="C19" s="26" t="s">
        <v>45</v>
      </c>
      <c r="D19" s="26" t="s">
        <v>46</v>
      </c>
      <c r="E19" s="26" t="s">
        <v>41</v>
      </c>
      <c r="F19" s="27">
        <v>0.47222222222222227</v>
      </c>
      <c r="G19" s="27">
        <v>0.4791666666666667</v>
      </c>
      <c r="H19" s="27">
        <v>0.4861111111111111</v>
      </c>
      <c r="I19" s="26"/>
      <c r="J19" s="33">
        <v>0.0009409722222222223</v>
      </c>
      <c r="K19" s="33">
        <v>0.0013425925925925925</v>
      </c>
      <c r="L19" s="33">
        <v>0.002121527777777778</v>
      </c>
      <c r="M19" s="33">
        <f>J19+K19+L19</f>
        <v>0.004405092592592592</v>
      </c>
    </row>
    <row r="20" spans="1:13" ht="15">
      <c r="A20" s="3" t="s">
        <v>19</v>
      </c>
      <c r="B20" s="26" t="s">
        <v>64</v>
      </c>
      <c r="C20" s="26" t="s">
        <v>45</v>
      </c>
      <c r="D20" s="26" t="s">
        <v>46</v>
      </c>
      <c r="E20" s="26" t="s">
        <v>47</v>
      </c>
      <c r="F20" s="27">
        <v>0.4791666666666667</v>
      </c>
      <c r="G20" s="27">
        <v>0.4861111111111111</v>
      </c>
      <c r="H20" s="27">
        <v>0.4930555555555556</v>
      </c>
      <c r="I20" s="26"/>
      <c r="J20" s="33">
        <v>0.0008877314814814815</v>
      </c>
      <c r="K20" s="33">
        <v>0.001326388888888889</v>
      </c>
      <c r="L20" s="33">
        <v>0.002701388888888889</v>
      </c>
      <c r="M20" s="33">
        <f>J20+K20+L20</f>
        <v>0.00491550925925926</v>
      </c>
    </row>
    <row r="21" spans="1:13" ht="15">
      <c r="A21" s="10" t="s">
        <v>20</v>
      </c>
      <c r="B21" s="26" t="s">
        <v>97</v>
      </c>
      <c r="C21" s="26" t="s">
        <v>45</v>
      </c>
      <c r="D21" s="26" t="s">
        <v>46</v>
      </c>
      <c r="E21" s="26" t="s">
        <v>87</v>
      </c>
      <c r="F21" s="27">
        <v>0.43402777777777773</v>
      </c>
      <c r="G21" s="27">
        <v>0.44097222222222227</v>
      </c>
      <c r="H21" s="27">
        <v>0.4479166666666667</v>
      </c>
      <c r="I21" s="26"/>
      <c r="J21" s="33">
        <v>0.0011412037037037037</v>
      </c>
      <c r="K21" s="33">
        <v>0.0015625</v>
      </c>
      <c r="L21" s="33">
        <v>0.002591435185185185</v>
      </c>
      <c r="M21" s="33">
        <f>J21+K21+L21</f>
        <v>0.005295138888888889</v>
      </c>
    </row>
    <row r="22" spans="1:13" ht="15">
      <c r="A22" s="36"/>
      <c r="B22" s="37"/>
      <c r="C22" s="37"/>
      <c r="D22" s="37"/>
      <c r="E22" s="37"/>
      <c r="F22" s="38"/>
      <c r="G22" s="38"/>
      <c r="H22" s="38"/>
      <c r="I22" s="37"/>
      <c r="J22" s="39"/>
      <c r="K22" s="39"/>
      <c r="L22" s="39"/>
      <c r="M22" s="39"/>
    </row>
    <row r="23" spans="1:13" ht="15">
      <c r="A23" s="36"/>
      <c r="B23" s="37"/>
      <c r="C23" s="37"/>
      <c r="D23" s="37"/>
      <c r="E23" s="37"/>
      <c r="F23" s="38"/>
      <c r="G23" s="38"/>
      <c r="H23" s="38"/>
      <c r="I23" s="37"/>
      <c r="J23" s="39"/>
      <c r="K23" s="39"/>
      <c r="L23" s="39"/>
      <c r="M23" s="39"/>
    </row>
    <row r="24" spans="1:13" ht="15">
      <c r="A24" s="36"/>
      <c r="B24" s="37"/>
      <c r="C24" s="37"/>
      <c r="D24" s="37"/>
      <c r="E24" s="37"/>
      <c r="F24" s="38"/>
      <c r="G24" s="38"/>
      <c r="H24" s="38"/>
      <c r="I24" s="37"/>
      <c r="J24" s="39"/>
      <c r="K24" s="39"/>
      <c r="L24" s="39"/>
      <c r="M24" s="39"/>
    </row>
    <row r="25" spans="1:13" ht="15">
      <c r="A25" s="36"/>
      <c r="B25" s="37"/>
      <c r="C25" s="37"/>
      <c r="D25" s="37"/>
      <c r="E25" s="37"/>
      <c r="F25" s="38"/>
      <c r="G25" s="38"/>
      <c r="H25" s="38"/>
      <c r="I25" s="37"/>
      <c r="J25" s="39"/>
      <c r="K25" s="39"/>
      <c r="L25" s="39"/>
      <c r="M25" s="39"/>
    </row>
    <row r="26" spans="1:13" ht="15">
      <c r="A26" s="36"/>
      <c r="B26" s="36"/>
      <c r="C26" s="36"/>
      <c r="D26" s="36"/>
      <c r="E26" s="36"/>
      <c r="F26" s="41"/>
      <c r="G26" s="41"/>
      <c r="H26" s="41"/>
      <c r="I26" s="36"/>
      <c r="J26" s="36"/>
      <c r="K26" s="36"/>
      <c r="L26" s="36"/>
      <c r="M26" s="36"/>
    </row>
    <row r="27" spans="1:13" ht="15">
      <c r="A27" s="36"/>
      <c r="B27" s="36"/>
      <c r="C27" s="36"/>
      <c r="D27" s="36"/>
      <c r="E27" s="36"/>
      <c r="F27" s="41"/>
      <c r="G27" s="41"/>
      <c r="H27" s="41"/>
      <c r="I27" s="36"/>
      <c r="J27" s="36"/>
      <c r="K27" s="36"/>
      <c r="L27" s="36"/>
      <c r="M27" s="36"/>
    </row>
    <row r="28" spans="1:13" ht="15">
      <c r="A28" s="36"/>
      <c r="B28" s="36"/>
      <c r="C28" s="36"/>
      <c r="D28" s="36"/>
      <c r="E28" s="36"/>
      <c r="F28" s="41"/>
      <c r="G28" s="41"/>
      <c r="H28" s="41"/>
      <c r="I28" s="36"/>
      <c r="J28" s="36"/>
      <c r="K28" s="36"/>
      <c r="L28" s="36"/>
      <c r="M28" s="36"/>
    </row>
    <row r="29" spans="1:13" ht="15">
      <c r="A29" s="7"/>
      <c r="B29" s="7"/>
      <c r="C29" s="7"/>
      <c r="D29" s="7"/>
      <c r="E29" s="7"/>
      <c r="F29" s="8"/>
      <c r="G29" s="8"/>
      <c r="H29" s="8"/>
      <c r="I29" s="7"/>
      <c r="J29" s="7"/>
      <c r="K29" s="7"/>
      <c r="L29" s="7"/>
      <c r="M29" s="7"/>
    </row>
    <row r="30" spans="1:13" ht="15">
      <c r="A30" s="7"/>
      <c r="B30" s="7"/>
      <c r="C30" s="7"/>
      <c r="D30" s="7"/>
      <c r="E30" s="7"/>
      <c r="F30" s="8"/>
      <c r="G30" s="8"/>
      <c r="H30" s="8"/>
      <c r="I30" s="7"/>
      <c r="J30" s="7"/>
      <c r="K30" s="7"/>
      <c r="L30" s="7"/>
      <c r="M30" s="7"/>
    </row>
    <row r="31" spans="1:13" ht="15">
      <c r="A31" s="7"/>
      <c r="B31" s="7"/>
      <c r="C31" s="7"/>
      <c r="D31" s="7"/>
      <c r="E31" s="7"/>
      <c r="F31" s="8"/>
      <c r="G31" s="8"/>
      <c r="H31" s="8"/>
      <c r="I31" s="7"/>
      <c r="J31" s="7"/>
      <c r="K31" s="7"/>
      <c r="L31" s="7"/>
      <c r="M31" s="7"/>
    </row>
    <row r="32" spans="1:13" ht="15">
      <c r="A32" s="7"/>
      <c r="B32" s="7"/>
      <c r="C32" s="7"/>
      <c r="D32" s="7"/>
      <c r="E32" s="7"/>
      <c r="F32" s="8"/>
      <c r="G32" s="8"/>
      <c r="H32" s="8"/>
      <c r="I32" s="7"/>
      <c r="J32" s="7"/>
      <c r="K32" s="7"/>
      <c r="L32" s="7"/>
      <c r="M32" s="7"/>
    </row>
    <row r="33" spans="1:13" ht="15">
      <c r="A33" s="7"/>
      <c r="B33" s="7"/>
      <c r="C33" s="7"/>
      <c r="D33" s="7"/>
      <c r="E33" s="7"/>
      <c r="F33" s="8"/>
      <c r="G33" s="8"/>
      <c r="H33" s="8"/>
      <c r="I33" s="7"/>
      <c r="J33" s="7"/>
      <c r="K33" s="7"/>
      <c r="L33" s="7"/>
      <c r="M33" s="7"/>
    </row>
    <row r="34" spans="1:13" ht="15">
      <c r="A34" s="7"/>
      <c r="B34" s="7"/>
      <c r="C34" s="7"/>
      <c r="D34" s="7"/>
      <c r="E34" s="7"/>
      <c r="F34" s="8"/>
      <c r="G34" s="8"/>
      <c r="H34" s="8"/>
      <c r="I34" s="7"/>
      <c r="J34" s="7"/>
      <c r="K34" s="7"/>
      <c r="L34" s="7"/>
      <c r="M34" s="7"/>
    </row>
    <row r="35" spans="1:13" ht="15">
      <c r="A35" s="7"/>
      <c r="B35" s="7"/>
      <c r="C35" s="7"/>
      <c r="D35" s="7"/>
      <c r="E35" s="7"/>
      <c r="F35" s="8"/>
      <c r="G35" s="8"/>
      <c r="H35" s="8"/>
      <c r="I35" s="7"/>
      <c r="J35" s="7"/>
      <c r="K35" s="7"/>
      <c r="L35" s="7"/>
      <c r="M35" s="7"/>
    </row>
    <row r="36" spans="1:13" ht="15">
      <c r="A36" s="7"/>
      <c r="B36" s="7"/>
      <c r="C36" s="7"/>
      <c r="D36" s="7"/>
      <c r="E36" s="7"/>
      <c r="F36" s="8"/>
      <c r="G36" s="8"/>
      <c r="H36" s="8"/>
      <c r="I36" s="7"/>
      <c r="J36" s="7"/>
      <c r="K36" s="7"/>
      <c r="L36" s="7"/>
      <c r="M36" s="7"/>
    </row>
    <row r="37" spans="1:13" ht="15">
      <c r="A37" s="7"/>
      <c r="B37" s="7"/>
      <c r="C37" s="7"/>
      <c r="D37" s="7"/>
      <c r="E37" s="7"/>
      <c r="F37" s="8"/>
      <c r="G37" s="8"/>
      <c r="H37" s="8"/>
      <c r="I37" s="7"/>
      <c r="J37" s="7"/>
      <c r="K37" s="7"/>
      <c r="L37" s="7"/>
      <c r="M37" s="7"/>
    </row>
    <row r="38" spans="1:13" ht="15">
      <c r="A38" s="7"/>
      <c r="B38" s="7"/>
      <c r="C38" s="7"/>
      <c r="D38" s="7"/>
      <c r="E38" s="7"/>
      <c r="F38" s="8"/>
      <c r="G38" s="8"/>
      <c r="H38" s="8"/>
      <c r="I38" s="7"/>
      <c r="J38" s="7"/>
      <c r="K38" s="7"/>
      <c r="L38" s="7"/>
      <c r="M38" s="7"/>
    </row>
    <row r="39" spans="1:13" ht="15">
      <c r="A39" s="7"/>
      <c r="B39" s="7"/>
      <c r="C39" s="7"/>
      <c r="D39" s="7"/>
      <c r="E39" s="7"/>
      <c r="F39" s="8"/>
      <c r="G39" s="8"/>
      <c r="H39" s="8"/>
      <c r="I39" s="7"/>
      <c r="J39" s="7"/>
      <c r="K39" s="7"/>
      <c r="L39" s="7"/>
      <c r="M39" s="7"/>
    </row>
    <row r="40" spans="1:13" ht="15">
      <c r="A40" s="7"/>
      <c r="B40" s="7"/>
      <c r="C40" s="7"/>
      <c r="D40" s="7"/>
      <c r="E40" s="7"/>
      <c r="F40" s="8"/>
      <c r="G40" s="8"/>
      <c r="H40" s="8"/>
      <c r="I40" s="7"/>
      <c r="J40" s="7"/>
      <c r="K40" s="7"/>
      <c r="L40" s="7"/>
      <c r="M40" s="7"/>
    </row>
    <row r="41" spans="1:13" ht="15">
      <c r="A41" s="7"/>
      <c r="B41" s="7"/>
      <c r="C41" s="7"/>
      <c r="D41" s="7"/>
      <c r="E41" s="7"/>
      <c r="F41" s="8"/>
      <c r="G41" s="8"/>
      <c r="H41" s="8"/>
      <c r="I41" s="7"/>
      <c r="J41" s="7"/>
      <c r="K41" s="7"/>
      <c r="L41" s="7"/>
      <c r="M41" s="7"/>
    </row>
    <row r="42" spans="1:13" ht="15">
      <c r="A42" s="7"/>
      <c r="B42" s="7"/>
      <c r="C42" s="7"/>
      <c r="D42" s="7"/>
      <c r="E42" s="7"/>
      <c r="F42" s="8"/>
      <c r="G42" s="8"/>
      <c r="H42" s="8"/>
      <c r="I42" s="7"/>
      <c r="J42" s="7"/>
      <c r="K42" s="7"/>
      <c r="L42" s="7"/>
      <c r="M42" s="7"/>
    </row>
    <row r="43" spans="1:13" ht="15">
      <c r="A43" s="7"/>
      <c r="B43" s="7"/>
      <c r="C43" s="7"/>
      <c r="D43" s="7"/>
      <c r="E43" s="7"/>
      <c r="F43" s="8"/>
      <c r="G43" s="8"/>
      <c r="H43" s="8"/>
      <c r="I43" s="7"/>
      <c r="J43" s="7"/>
      <c r="K43" s="7"/>
      <c r="L43" s="7"/>
      <c r="M43" s="7"/>
    </row>
    <row r="44" spans="1:13" ht="15">
      <c r="A44" s="7"/>
      <c r="B44" s="7"/>
      <c r="C44" s="7"/>
      <c r="D44" s="7"/>
      <c r="E44" s="7"/>
      <c r="F44" s="8"/>
      <c r="G44" s="8"/>
      <c r="H44" s="8"/>
      <c r="I44" s="7"/>
      <c r="J44" s="7"/>
      <c r="K44" s="7"/>
      <c r="L44" s="7"/>
      <c r="M44" s="7"/>
    </row>
  </sheetData>
  <printOptions/>
  <pageMargins left="0.7874015748031497" right="0.1968503937007874" top="0.1968503937007874" bottom="0.1968503937007874" header="0.5118110236220472" footer="0.5118110236220472"/>
  <pageSetup horizontalDpi="300" verticalDpi="300" orientation="landscape" paperSize="9" scale="9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ÚK ÚO Most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Pobocik</dc:creator>
  <cp:keywords/>
  <dc:description/>
  <cp:lastModifiedBy>Miloš Pobocik</cp:lastModifiedBy>
  <cp:lastPrinted>2010-04-28T11:44:34Z</cp:lastPrinted>
  <dcterms:created xsi:type="dcterms:W3CDTF">2006-04-12T11:05:58Z</dcterms:created>
  <dcterms:modified xsi:type="dcterms:W3CDTF">2010-04-28T13:29:14Z</dcterms:modified>
  <cp:category/>
  <cp:version/>
  <cp:contentType/>
  <cp:contentStatus/>
</cp:coreProperties>
</file>