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2" activeTab="0"/>
  </bookViews>
  <sheets>
    <sheet name="TFA Vratimov 2009 do 40 let" sheetId="1" r:id="rId1"/>
    <sheet name="TFA Vratimov 2009 nad 40 let" sheetId="2" r:id="rId2"/>
    <sheet name="TFA Vratimo 2009 družstva 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<sst xmlns="http://schemas.openxmlformats.org/spreadsheetml/2006/main" count="145" uniqueCount="105">
  <si>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Startovní a výsledková listina TFA Vratimov CUP 2009</t>
  </si>
  <si>
    <t xml:space="preserve">Start. pořadí </t>
  </si>
  <si>
    <t>Jméno</t>
  </si>
  <si>
    <t>Organizace</t>
  </si>
  <si>
    <t>Čas 1</t>
  </si>
  <si>
    <t>Čas 2</t>
  </si>
  <si>
    <t>Čas výsledný</t>
  </si>
  <si>
    <t>Pořadí</t>
  </si>
  <si>
    <t>Pařil Milan</t>
  </si>
  <si>
    <t>HZS kraje Vysočina – PS Telč</t>
  </si>
  <si>
    <t>Hruška Martin</t>
  </si>
  <si>
    <t xml:space="preserve">HZS Zlínského kraje </t>
  </si>
  <si>
    <t>Zehnálek Jaroslav</t>
  </si>
  <si>
    <t>HZS OLK ÚO Přerov</t>
  </si>
  <si>
    <t>Navrátil Aleš</t>
  </si>
  <si>
    <t>HZS podniku Deza Valašské Meziříčí</t>
  </si>
  <si>
    <t>Klein Viliam</t>
  </si>
  <si>
    <t>HZS kraje Vysočina – PS Jihlava</t>
  </si>
  <si>
    <t xml:space="preserve">Mikulecký Jiří </t>
  </si>
  <si>
    <t>SZDC stanice Česká Třebová</t>
  </si>
  <si>
    <t>Biedroň Radim</t>
  </si>
  <si>
    <t>JSDH Vratimov / HZS MSK Ostrava – Zábřeh</t>
  </si>
  <si>
    <t>Švidrnoch Jakub</t>
  </si>
  <si>
    <t>HZS MSK Ostrava - Zábřeh</t>
  </si>
  <si>
    <t>Mališ Rudolf</t>
  </si>
  <si>
    <t>HZS podniku – letiště Ostrava Mošnov</t>
  </si>
  <si>
    <t>Patrman Ladislav</t>
  </si>
  <si>
    <t>Malúš Jiří</t>
  </si>
  <si>
    <t>Ostrava - Fifejdy</t>
  </si>
  <si>
    <t>Slatinský Miroslav</t>
  </si>
  <si>
    <t xml:space="preserve">HZS kraje Vysočina – PS Mor. Budějovice </t>
  </si>
  <si>
    <t>Koliba Martin</t>
  </si>
  <si>
    <t xml:space="preserve">Řezníček Jiří </t>
  </si>
  <si>
    <t>JSDH Babice u Uherského Hradiště</t>
  </si>
  <si>
    <t>Palát Josef</t>
  </si>
  <si>
    <t>Janů Václav</t>
  </si>
  <si>
    <t xml:space="preserve">Mikulecký Ladislav </t>
  </si>
  <si>
    <t>SDH Horní Sloupnice</t>
  </si>
  <si>
    <t>Hejneš Leopold</t>
  </si>
  <si>
    <t>HZS MSK Ostrava – Fifejdy</t>
  </si>
  <si>
    <t>Urbánek Petr</t>
  </si>
  <si>
    <t>HZS kraje Vysočina – PS Velká Bíteš</t>
  </si>
  <si>
    <t>Sosna Jakub</t>
  </si>
  <si>
    <t>HZS MSK Nošovice</t>
  </si>
  <si>
    <t>Gurný Michal</t>
  </si>
  <si>
    <t>Krpec Lukáš</t>
  </si>
  <si>
    <t>JSDH Tichá</t>
  </si>
  <si>
    <t>Bartoň Tomáš</t>
  </si>
  <si>
    <t>Pytel Petr</t>
  </si>
  <si>
    <t>Řezáč Zdeněk</t>
  </si>
  <si>
    <t>Václav Tyleček</t>
  </si>
  <si>
    <t>HZS MSK Ostrava - Fifejdy</t>
  </si>
  <si>
    <t>Klepáč Jan</t>
  </si>
  <si>
    <t>Krhut Martin</t>
  </si>
  <si>
    <t>JSDH Stará Bělá</t>
  </si>
  <si>
    <t>Biedroň Michal</t>
  </si>
  <si>
    <t>JSDH Vratimov</t>
  </si>
  <si>
    <t>Both Martin</t>
  </si>
  <si>
    <t>HZS MSK Ostrava HS Zábřeh</t>
  </si>
  <si>
    <t>Šín Miroslav</t>
  </si>
  <si>
    <t>Novák Jiří</t>
  </si>
  <si>
    <t xml:space="preserve">SDH Ústí nad Orlicí </t>
  </si>
  <si>
    <t>Mach Lubomír</t>
  </si>
  <si>
    <t>Kašpar Daniel</t>
  </si>
  <si>
    <t xml:space="preserve">SZDC stanice Česká Třebová </t>
  </si>
  <si>
    <t>Rogowski Jiří</t>
  </si>
  <si>
    <t>Kašper Lukáš</t>
  </si>
  <si>
    <t>Krulich Jaroslav</t>
  </si>
  <si>
    <t>JSDH Kopřivnice</t>
  </si>
  <si>
    <t>Niemczik Roman</t>
  </si>
  <si>
    <t>JSDH Hnojník</t>
  </si>
  <si>
    <t>Fišer Michael</t>
  </si>
  <si>
    <t>Tulach Aleš</t>
  </si>
  <si>
    <t>JSDH Krásná-Nižní Mohelnice</t>
  </si>
  <si>
    <t>Fajkus Marek</t>
  </si>
  <si>
    <t>Dorčák Josef</t>
  </si>
  <si>
    <t>Honus Rostislav</t>
  </si>
  <si>
    <t>Matula Bronislav</t>
  </si>
  <si>
    <t>Náhlík Jaroslav</t>
  </si>
  <si>
    <t>JSDH Havířov / HZS MSK – Nošovice</t>
  </si>
  <si>
    <t>Hladík Milan</t>
  </si>
  <si>
    <t>Körber Stanislav</t>
  </si>
  <si>
    <t>Kotačka Bohuslav</t>
  </si>
  <si>
    <t>Neuwirth Kamil</t>
  </si>
  <si>
    <t>Platí pouze pro pohár ředitele HZSMSK</t>
  </si>
  <si>
    <r>
      <t>Kategorie A</t>
    </r>
    <r>
      <rPr>
        <sz val="10"/>
        <rFont val="Arial"/>
        <family val="2"/>
      </rPr>
      <t xml:space="preserve"> - HZS CŘ, HZS podniků, JSDH do 40 let (do roku narození 1969)</t>
    </r>
  </si>
  <si>
    <r>
      <t>Kategorie B</t>
    </r>
    <r>
      <rPr>
        <sz val="10"/>
        <rFont val="Arial"/>
        <family val="2"/>
      </rPr>
      <t xml:space="preserve"> - HZS CŘ, HZS podniků, JSDH nad 40 let ( rok narození 1969)</t>
    </r>
  </si>
  <si>
    <t xml:space="preserve">Jokeš Petr </t>
  </si>
  <si>
    <t>JSDH Vyskoké Mýto</t>
  </si>
  <si>
    <t>Havlena Pavel</t>
  </si>
  <si>
    <t>HZS kraje Vysočina – PS Třebíč</t>
  </si>
  <si>
    <t>Frýdl Josef</t>
  </si>
  <si>
    <t>Startovní a výsledková listina TFA Vratimov CUP – družstva 2009</t>
  </si>
  <si>
    <t>Družstvo</t>
  </si>
  <si>
    <t>Čas 3</t>
  </si>
  <si>
    <t>Čas 4</t>
  </si>
  <si>
    <t>HZS kraje Vysočina</t>
  </si>
  <si>
    <t>Přerov - Ostrava</t>
  </si>
  <si>
    <t>Marná snaha</t>
  </si>
  <si>
    <t>HZS MSK Fifejdy</t>
  </si>
  <si>
    <t>HZS Zlín</t>
  </si>
  <si>
    <t>HZS letiště Mošnov</t>
  </si>
  <si>
    <t>HZS kraje Vysočina - PS V.Bíteš</t>
  </si>
  <si>
    <t>HZS DEZA</t>
  </si>
  <si>
    <t>JSDH Vratimov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</si>
</sst>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"/>
    <numFmt numFmtId="166" formatCode="MM:SS.00"/>
    <numFmt numFmtId="167" formatCode="HH:MM"/>
    <numFmt numFmtId="168" formatCode="MM:SS.0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 horizontal="center" shrinkToFit="1"/>
    </xf>
    <xf numFmtId="164" fontId="19" fillId="0" borderId="10" xfId="0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4" xfId="0" applyNumberFormat="1" applyBorder="1" applyAlignment="1">
      <alignment/>
    </xf>
    <xf numFmtId="166" fontId="0" fillId="0" borderId="14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0" fillId="0" borderId="17" xfId="0" applyFont="1" applyFill="1" applyBorder="1" applyAlignment="1">
      <alignment horizontal="left"/>
    </xf>
    <xf numFmtId="165" fontId="0" fillId="0" borderId="17" xfId="0" applyNumberFormat="1" applyBorder="1" applyAlignment="1">
      <alignment/>
    </xf>
    <xf numFmtId="166" fontId="0" fillId="0" borderId="17" xfId="0" applyNumberForma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17" xfId="0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0" xfId="0" applyFont="1" applyFill="1" applyAlignment="1">
      <alignment/>
    </xf>
    <xf numFmtId="164" fontId="20" fillId="0" borderId="17" xfId="0" applyFont="1" applyFill="1" applyBorder="1" applyAlignment="1">
      <alignment horizontal="left"/>
    </xf>
    <xf numFmtId="164" fontId="21" fillId="0" borderId="17" xfId="0" applyFont="1" applyBorder="1" applyAlignment="1">
      <alignment/>
    </xf>
    <xf numFmtId="164" fontId="22" fillId="0" borderId="0" xfId="0" applyFont="1" applyFill="1" applyAlignment="1">
      <alignment/>
    </xf>
    <xf numFmtId="164" fontId="21" fillId="0" borderId="17" xfId="0" applyFont="1" applyBorder="1" applyAlignment="1">
      <alignment horizontal="left"/>
    </xf>
    <xf numFmtId="167" fontId="0" fillId="0" borderId="0" xfId="0" applyNumberFormat="1" applyFill="1" applyAlignment="1">
      <alignment/>
    </xf>
    <xf numFmtId="165" fontId="0" fillId="0" borderId="17" xfId="0" applyNumberFormat="1" applyFill="1" applyBorder="1" applyAlignment="1">
      <alignment/>
    </xf>
    <xf numFmtId="168" fontId="0" fillId="0" borderId="17" xfId="0" applyNumberFormat="1" applyBorder="1" applyAlignment="1">
      <alignment/>
    </xf>
    <xf numFmtId="164" fontId="0" fillId="0" borderId="19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left"/>
    </xf>
    <xf numFmtId="164" fontId="0" fillId="0" borderId="20" xfId="0" applyFont="1" applyBorder="1" applyAlignment="1">
      <alignment horizontal="left"/>
    </xf>
    <xf numFmtId="165" fontId="0" fillId="0" borderId="20" xfId="0" applyNumberFormat="1" applyBorder="1" applyAlignment="1">
      <alignment/>
    </xf>
    <xf numFmtId="166" fontId="0" fillId="0" borderId="20" xfId="0" applyNumberForma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9" fillId="0" borderId="22" xfId="0" applyFont="1" applyFill="1" applyBorder="1" applyAlignment="1">
      <alignment horizontal="center"/>
    </xf>
    <xf numFmtId="164" fontId="19" fillId="0" borderId="23" xfId="0" applyFont="1" applyFill="1" applyBorder="1" applyAlignment="1">
      <alignment horizontal="center"/>
    </xf>
    <xf numFmtId="164" fontId="19" fillId="0" borderId="24" xfId="0" applyFont="1" applyFill="1" applyBorder="1" applyAlignment="1">
      <alignment horizontal="center"/>
    </xf>
    <xf numFmtId="165" fontId="0" fillId="0" borderId="25" xfId="0" applyNumberFormat="1" applyBorder="1" applyAlignment="1">
      <alignment/>
    </xf>
    <xf numFmtId="164" fontId="0" fillId="0" borderId="26" xfId="0" applyNumberFormat="1" applyFont="1" applyFill="1" applyBorder="1" applyAlignment="1">
      <alignment horizontal="center"/>
    </xf>
    <xf numFmtId="165" fontId="0" fillId="0" borderId="27" xfId="0" applyNumberFormat="1" applyBorder="1" applyAlignment="1">
      <alignment/>
    </xf>
    <xf numFmtId="164" fontId="0" fillId="0" borderId="28" xfId="0" applyNumberFormat="1" applyFont="1" applyFill="1" applyBorder="1" applyAlignment="1">
      <alignment horizontal="center"/>
    </xf>
    <xf numFmtId="165" fontId="0" fillId="0" borderId="29" xfId="0" applyNumberFormat="1" applyBorder="1" applyAlignment="1">
      <alignment/>
    </xf>
    <xf numFmtId="164" fontId="0" fillId="0" borderId="30" xfId="0" applyNumberFormat="1" applyFont="1" applyFill="1" applyBorder="1" applyAlignment="1">
      <alignment horizontal="center"/>
    </xf>
    <xf numFmtId="164" fontId="25" fillId="0" borderId="0" xfId="0" applyFont="1" applyBorder="1" applyAlignment="1">
      <alignment horizontal="center" shrinkToFit="1"/>
    </xf>
    <xf numFmtId="164" fontId="19" fillId="0" borderId="31" xfId="0" applyFont="1" applyBorder="1" applyAlignment="1">
      <alignment horizontal="center"/>
    </xf>
    <xf numFmtId="164" fontId="19" fillId="0" borderId="32" xfId="0" applyFont="1" applyBorder="1" applyAlignment="1">
      <alignment horizontal="center"/>
    </xf>
    <xf numFmtId="164" fontId="19" fillId="0" borderId="33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4" fontId="0" fillId="0" borderId="21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41" sqref="I41"/>
    </sheetView>
  </sheetViews>
  <sheetFormatPr defaultColWidth="12.57421875" defaultRowHeight="12.75"/>
  <cols>
    <col min="1" max="1" width="11.140625" style="1" customWidth="1"/>
    <col min="2" max="2" width="21.28125" style="1" customWidth="1"/>
    <col min="3" max="3" width="40.140625" style="1" customWidth="1"/>
    <col min="4" max="5" width="11.57421875" style="1" customWidth="1"/>
    <col min="6" max="6" width="12.140625" style="2" customWidth="1"/>
    <col min="7" max="7" width="7.421875" style="1" customWidth="1"/>
    <col min="8" max="16384" width="11.57421875" style="1" customWidth="1"/>
  </cols>
  <sheetData>
    <row r="1" spans="1:7" ht="17.25">
      <c r="A1" s="3" t="s">
        <v>0</v>
      </c>
      <c r="B1" s="3"/>
      <c r="C1" s="3"/>
      <c r="D1" s="3"/>
      <c r="E1" s="3"/>
      <c r="F1" s="3"/>
      <c r="G1" s="3"/>
    </row>
    <row r="3" spans="1:7" ht="12.75">
      <c r="A3" s="4" t="s">
        <v>1</v>
      </c>
      <c r="B3" s="5" t="s">
        <v>2</v>
      </c>
      <c r="C3" s="6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2.75">
      <c r="A4" s="7">
        <v>19</v>
      </c>
      <c r="B4" s="8" t="s">
        <v>8</v>
      </c>
      <c r="C4" s="8" t="s">
        <v>9</v>
      </c>
      <c r="D4" s="9">
        <v>0.0014685185185185183</v>
      </c>
      <c r="E4" s="9">
        <v>0.0014644675925925925</v>
      </c>
      <c r="F4" s="10">
        <f>(D4+E4)/2</f>
        <v>0.0014664930555555555</v>
      </c>
      <c r="G4" s="11">
        <v>1</v>
      </c>
    </row>
    <row r="5" spans="1:7" ht="12.75">
      <c r="A5" s="12">
        <v>28</v>
      </c>
      <c r="B5" s="13" t="s">
        <v>10</v>
      </c>
      <c r="C5" s="14" t="s">
        <v>11</v>
      </c>
      <c r="D5" s="15">
        <v>0.0015604166666666665</v>
      </c>
      <c r="E5" s="15">
        <v>0.0015577546296296296</v>
      </c>
      <c r="F5" s="16">
        <f>(D5+E5)/2</f>
        <v>0.001559085648148148</v>
      </c>
      <c r="G5" s="17">
        <v>2</v>
      </c>
    </row>
    <row r="6" spans="1:9" ht="12.75">
      <c r="A6" s="12">
        <v>22</v>
      </c>
      <c r="B6" s="18" t="s">
        <v>12</v>
      </c>
      <c r="C6" s="18" t="s">
        <v>13</v>
      </c>
      <c r="D6" s="15">
        <v>0.0015975694444444446</v>
      </c>
      <c r="E6" s="15">
        <v>0.0015981481481481482</v>
      </c>
      <c r="F6" s="16">
        <f>(D6+E6)/2</f>
        <v>0.0015978587962962964</v>
      </c>
      <c r="G6" s="17">
        <v>3</v>
      </c>
      <c r="I6" s="19"/>
    </row>
    <row r="7" spans="1:7" s="22" customFormat="1" ht="12.75">
      <c r="A7" s="12">
        <v>46</v>
      </c>
      <c r="B7" s="20" t="s">
        <v>14</v>
      </c>
      <c r="C7" s="21" t="s">
        <v>15</v>
      </c>
      <c r="D7" s="15">
        <v>0.0016284722222222221</v>
      </c>
      <c r="E7" s="15">
        <v>0.0016230324074074072</v>
      </c>
      <c r="F7" s="16">
        <f>(D7+E7)/2</f>
        <v>0.0016257523148148147</v>
      </c>
      <c r="G7" s="17">
        <v>4</v>
      </c>
    </row>
    <row r="8" spans="1:9" ht="12.75">
      <c r="A8" s="12">
        <v>23</v>
      </c>
      <c r="B8" s="14" t="s">
        <v>16</v>
      </c>
      <c r="C8" s="20" t="s">
        <v>17</v>
      </c>
      <c r="D8" s="15">
        <v>0.0016344907407407408</v>
      </c>
      <c r="E8" s="15">
        <v>0.001632986111111111</v>
      </c>
      <c r="F8" s="16">
        <f>(D8+E8)/2</f>
        <v>0.001633738425925926</v>
      </c>
      <c r="G8" s="17">
        <v>5</v>
      </c>
      <c r="I8" s="19"/>
    </row>
    <row r="9" spans="1:7" ht="12.75">
      <c r="A9" s="12">
        <v>24</v>
      </c>
      <c r="B9" s="14" t="s">
        <v>18</v>
      </c>
      <c r="C9" s="20" t="s">
        <v>19</v>
      </c>
      <c r="D9" s="15">
        <v>0.0016601851851851853</v>
      </c>
      <c r="E9" s="15">
        <v>0.0016586805555555556</v>
      </c>
      <c r="F9" s="16">
        <f>(D9+E9)/2</f>
        <v>0.0016594328703703706</v>
      </c>
      <c r="G9" s="17">
        <v>6</v>
      </c>
    </row>
    <row r="10" spans="1:9" ht="12.75">
      <c r="A10" s="12">
        <v>1</v>
      </c>
      <c r="B10" s="14" t="s">
        <v>20</v>
      </c>
      <c r="C10" s="14" t="s">
        <v>21</v>
      </c>
      <c r="D10" s="15">
        <v>0.0016597222222222224</v>
      </c>
      <c r="E10" s="15">
        <v>0.001660648148148148</v>
      </c>
      <c r="F10" s="16">
        <f>(D10+E10)/2</f>
        <v>0.0016601851851851851</v>
      </c>
      <c r="G10" s="17">
        <v>7</v>
      </c>
      <c r="I10" s="19"/>
    </row>
    <row r="11" spans="1:7" ht="12.75">
      <c r="A11" s="12">
        <v>11</v>
      </c>
      <c r="B11" s="14" t="s">
        <v>22</v>
      </c>
      <c r="C11" s="14" t="s">
        <v>23</v>
      </c>
      <c r="D11" s="15">
        <v>0.0017046296296296297</v>
      </c>
      <c r="E11" s="15">
        <v>0.0017038194444444444</v>
      </c>
      <c r="F11" s="16">
        <f>(D11+E11)/2</f>
        <v>0.001704224537037037</v>
      </c>
      <c r="G11" s="17">
        <v>8</v>
      </c>
    </row>
    <row r="12" spans="1:7" ht="12.75">
      <c r="A12" s="12">
        <v>6</v>
      </c>
      <c r="B12" s="14" t="s">
        <v>24</v>
      </c>
      <c r="C12" s="14" t="s">
        <v>25</v>
      </c>
      <c r="D12" s="15">
        <v>0.001709722222222222</v>
      </c>
      <c r="E12" s="15">
        <v>0.0017090277777777778</v>
      </c>
      <c r="F12" s="16">
        <f>(D12+E12)/2</f>
        <v>0.001709375</v>
      </c>
      <c r="G12" s="17">
        <v>9</v>
      </c>
    </row>
    <row r="13" spans="1:9" ht="12.75">
      <c r="A13" s="12">
        <v>14</v>
      </c>
      <c r="B13" s="18" t="s">
        <v>26</v>
      </c>
      <c r="C13" s="18" t="s">
        <v>13</v>
      </c>
      <c r="D13" s="15">
        <v>0.0017104166666666667</v>
      </c>
      <c r="E13" s="15">
        <v>0.001709375</v>
      </c>
      <c r="F13" s="16">
        <f>(D13+E13)/2</f>
        <v>0.0017098958333333332</v>
      </c>
      <c r="G13" s="17">
        <v>10</v>
      </c>
      <c r="I13" s="19"/>
    </row>
    <row r="14" spans="1:7" ht="12.75">
      <c r="A14" s="12">
        <v>9</v>
      </c>
      <c r="B14" s="14" t="s">
        <v>27</v>
      </c>
      <c r="C14" s="14" t="s">
        <v>28</v>
      </c>
      <c r="D14" s="15">
        <v>0.0017274305555555556</v>
      </c>
      <c r="E14" s="15">
        <v>0.0017268518518518518</v>
      </c>
      <c r="F14" s="16">
        <f>(D14+E14)/2</f>
        <v>0.0017271412037037038</v>
      </c>
      <c r="G14" s="17">
        <v>11</v>
      </c>
    </row>
    <row r="15" spans="1:7" ht="12.75">
      <c r="A15" s="12">
        <v>36</v>
      </c>
      <c r="B15" s="14" t="s">
        <v>29</v>
      </c>
      <c r="C15" s="23" t="s">
        <v>30</v>
      </c>
      <c r="D15" s="15">
        <v>0.0017502314814814813</v>
      </c>
      <c r="E15" s="15">
        <v>0.0017496527777777777</v>
      </c>
      <c r="F15" s="16">
        <f>(D15+E15)/2</f>
        <v>0.0017499421296296295</v>
      </c>
      <c r="G15" s="17">
        <v>12</v>
      </c>
    </row>
    <row r="16" spans="1:7" ht="12.75">
      <c r="A16" s="12">
        <v>4</v>
      </c>
      <c r="B16" s="14" t="s">
        <v>31</v>
      </c>
      <c r="C16" s="14" t="s">
        <v>25</v>
      </c>
      <c r="D16" s="15">
        <v>0.0017538194444444443</v>
      </c>
      <c r="E16" s="15">
        <v>0.001753009259259259</v>
      </c>
      <c r="F16" s="16">
        <f>(D16+E16)/2</f>
        <v>0.0017534143518518517</v>
      </c>
      <c r="G16" s="17">
        <v>13</v>
      </c>
    </row>
    <row r="17" spans="1:7" s="25" customFormat="1" ht="12.75">
      <c r="A17" s="12">
        <v>47</v>
      </c>
      <c r="B17" s="24" t="s">
        <v>32</v>
      </c>
      <c r="C17" s="14" t="s">
        <v>33</v>
      </c>
      <c r="D17" s="15">
        <v>0.0017538194444444443</v>
      </c>
      <c r="E17" s="15">
        <v>0.0017545138888888888</v>
      </c>
      <c r="F17" s="16">
        <f>(D17+E17)/2</f>
        <v>0.0017541666666666665</v>
      </c>
      <c r="G17" s="17">
        <v>14</v>
      </c>
    </row>
    <row r="18" spans="1:7" ht="12.75">
      <c r="A18" s="12">
        <v>54</v>
      </c>
      <c r="B18" s="14" t="s">
        <v>34</v>
      </c>
      <c r="C18" s="21" t="s">
        <v>15</v>
      </c>
      <c r="D18" s="15">
        <v>0.001766550925925926</v>
      </c>
      <c r="E18" s="15">
        <v>0.001766087962962963</v>
      </c>
      <c r="F18" s="16">
        <f>(D18+E18)/2</f>
        <v>0.0017663194444444445</v>
      </c>
      <c r="G18" s="17">
        <v>15</v>
      </c>
    </row>
    <row r="19" spans="1:7" ht="12.75">
      <c r="A19" s="12">
        <v>44</v>
      </c>
      <c r="B19" s="14" t="s">
        <v>35</v>
      </c>
      <c r="C19" s="14" t="s">
        <v>33</v>
      </c>
      <c r="D19" s="15">
        <v>0.0017693287037037035</v>
      </c>
      <c r="E19" s="15">
        <v>0.001767361111111111</v>
      </c>
      <c r="F19" s="16">
        <f>(D19+E19)/2</f>
        <v>0.0017683449074074073</v>
      </c>
      <c r="G19" s="17">
        <v>16</v>
      </c>
    </row>
    <row r="20" spans="1:7" ht="12.75">
      <c r="A20" s="12">
        <v>32</v>
      </c>
      <c r="B20" s="14" t="s">
        <v>36</v>
      </c>
      <c r="C20" s="14" t="s">
        <v>37</v>
      </c>
      <c r="D20" s="15">
        <v>0.0018005787037037035</v>
      </c>
      <c r="E20" s="15">
        <v>0.0018012731481481482</v>
      </c>
      <c r="F20" s="16">
        <f>(D20+E20)/2</f>
        <v>0.0018009259259259259</v>
      </c>
      <c r="G20" s="17">
        <v>17</v>
      </c>
    </row>
    <row r="21" spans="1:7" ht="12.75">
      <c r="A21" s="12">
        <v>16</v>
      </c>
      <c r="B21" s="14" t="s">
        <v>38</v>
      </c>
      <c r="C21" s="14" t="s">
        <v>39</v>
      </c>
      <c r="D21" s="15">
        <v>0.0018265046296296295</v>
      </c>
      <c r="E21" s="15">
        <v>0.001825925925925926</v>
      </c>
      <c r="F21" s="16">
        <f>(D21+E21)/2</f>
        <v>0.0018262152777777777</v>
      </c>
      <c r="G21" s="17">
        <v>18</v>
      </c>
    </row>
    <row r="22" spans="1:7" ht="12.75">
      <c r="A22" s="12">
        <v>71</v>
      </c>
      <c r="B22" s="14" t="s">
        <v>40</v>
      </c>
      <c r="C22" s="20" t="s">
        <v>41</v>
      </c>
      <c r="D22" s="15">
        <v>0.0018273148148148148</v>
      </c>
      <c r="E22" s="15">
        <v>0.0018278935185185184</v>
      </c>
      <c r="F22" s="16">
        <f>(D22+E22)/2</f>
        <v>0.0018276041666666666</v>
      </c>
      <c r="G22" s="17">
        <v>19</v>
      </c>
    </row>
    <row r="23" spans="1:7" ht="12.75">
      <c r="A23" s="12">
        <v>21</v>
      </c>
      <c r="B23" s="14" t="s">
        <v>42</v>
      </c>
      <c r="C23" s="23" t="s">
        <v>43</v>
      </c>
      <c r="D23" s="15">
        <v>0.0018351851851851854</v>
      </c>
      <c r="E23" s="15">
        <v>0.0018357638888888887</v>
      </c>
      <c r="F23" s="16">
        <f>(D23+E23)/2</f>
        <v>0.001835474537037037</v>
      </c>
      <c r="G23" s="17">
        <v>20</v>
      </c>
    </row>
    <row r="24" spans="1:7" ht="12.75">
      <c r="A24" s="12">
        <v>2</v>
      </c>
      <c r="B24" s="14" t="s">
        <v>44</v>
      </c>
      <c r="C24" s="14" t="s">
        <v>23</v>
      </c>
      <c r="D24" s="15">
        <v>0.0018421296296296295</v>
      </c>
      <c r="E24" s="15">
        <v>0.0018417824074074074</v>
      </c>
      <c r="F24" s="16">
        <f>(D24+E24)/2</f>
        <v>0.0018419560185185184</v>
      </c>
      <c r="G24" s="17">
        <v>21</v>
      </c>
    </row>
    <row r="25" spans="1:7" s="25" customFormat="1" ht="12.75">
      <c r="A25" s="12">
        <v>18</v>
      </c>
      <c r="B25" s="26" t="s">
        <v>45</v>
      </c>
      <c r="C25" s="14" t="s">
        <v>46</v>
      </c>
      <c r="D25" s="15">
        <v>0.001852662037037037</v>
      </c>
      <c r="E25" s="15">
        <v>0.00185</v>
      </c>
      <c r="F25" s="16">
        <f>(D25+E25)/2</f>
        <v>0.0018513310185185186</v>
      </c>
      <c r="G25" s="17">
        <v>22</v>
      </c>
    </row>
    <row r="26" spans="1:7" ht="12.75">
      <c r="A26" s="12">
        <v>37</v>
      </c>
      <c r="B26" s="14" t="s">
        <v>47</v>
      </c>
      <c r="C26" s="14" t="s">
        <v>43</v>
      </c>
      <c r="D26" s="15">
        <v>0.0018528935185185185</v>
      </c>
      <c r="E26" s="15">
        <v>0.0018506944444444445</v>
      </c>
      <c r="F26" s="16">
        <f>(D26+E26)/2</f>
        <v>0.0018517939814814816</v>
      </c>
      <c r="G26" s="17">
        <v>23</v>
      </c>
    </row>
    <row r="27" spans="1:7" ht="12.75">
      <c r="A27" s="12">
        <v>15</v>
      </c>
      <c r="B27" s="14" t="s">
        <v>48</v>
      </c>
      <c r="C27" s="23" t="s">
        <v>21</v>
      </c>
      <c r="D27" s="15">
        <v>0.0018543981481481482</v>
      </c>
      <c r="E27" s="15">
        <v>0.0018538194444444446</v>
      </c>
      <c r="F27" s="16">
        <f>(D27+E27)/2</f>
        <v>0.0018541087962962964</v>
      </c>
      <c r="G27" s="17">
        <v>24</v>
      </c>
    </row>
    <row r="28" spans="1:7" ht="12.75">
      <c r="A28" s="12">
        <v>45</v>
      </c>
      <c r="B28" s="14" t="s">
        <v>49</v>
      </c>
      <c r="C28" s="20" t="s">
        <v>41</v>
      </c>
      <c r="D28" s="15">
        <v>0.001906828703703704</v>
      </c>
      <c r="E28" s="15">
        <v>0.0019060185185185187</v>
      </c>
      <c r="F28" s="16">
        <f>(D28+E28)/2</f>
        <v>0.0019064236111111113</v>
      </c>
      <c r="G28" s="17">
        <v>25</v>
      </c>
    </row>
    <row r="29" spans="1:7" ht="12.75">
      <c r="A29" s="12">
        <v>17</v>
      </c>
      <c r="B29" s="26" t="s">
        <v>50</v>
      </c>
      <c r="C29" s="14" t="s">
        <v>51</v>
      </c>
      <c r="D29" s="15">
        <v>0.0019148148148148147</v>
      </c>
      <c r="E29" s="15">
        <v>0.0019172453703703704</v>
      </c>
      <c r="F29" s="16">
        <f>(D29+E29)/2</f>
        <v>0.0019160300925925924</v>
      </c>
      <c r="G29" s="17">
        <v>26</v>
      </c>
    </row>
    <row r="30" spans="1:7" ht="12.75">
      <c r="A30" s="12">
        <v>35</v>
      </c>
      <c r="B30" s="13" t="s">
        <v>52</v>
      </c>
      <c r="C30" s="14" t="s">
        <v>11</v>
      </c>
      <c r="D30" s="15">
        <v>0.0019524305555555556</v>
      </c>
      <c r="E30" s="15">
        <v>0.0019533564814814817</v>
      </c>
      <c r="F30" s="16">
        <f>(D30+E30)/2</f>
        <v>0.0019528935185185187</v>
      </c>
      <c r="G30" s="17">
        <v>27</v>
      </c>
    </row>
    <row r="31" spans="1:7" ht="12.75">
      <c r="A31" s="12">
        <v>27</v>
      </c>
      <c r="B31" s="14" t="s">
        <v>53</v>
      </c>
      <c r="C31" s="20" t="s">
        <v>54</v>
      </c>
      <c r="D31" s="15">
        <v>0.0019560185185185184</v>
      </c>
      <c r="E31" s="15">
        <v>0.0019559027777777778</v>
      </c>
      <c r="F31" s="16">
        <f>(D31+E31)/2</f>
        <v>0.001955960648148148</v>
      </c>
      <c r="G31" s="17">
        <v>28</v>
      </c>
    </row>
    <row r="32" spans="1:8" ht="12.75">
      <c r="A32" s="12">
        <v>8</v>
      </c>
      <c r="B32" s="14" t="s">
        <v>55</v>
      </c>
      <c r="C32" s="23" t="s">
        <v>56</v>
      </c>
      <c r="D32" s="15">
        <v>0.0019658564814814816</v>
      </c>
      <c r="E32" s="15">
        <v>0.0019638888888888887</v>
      </c>
      <c r="F32" s="16">
        <f>(D32+E32)/2</f>
        <v>0.001964872685185185</v>
      </c>
      <c r="G32" s="17">
        <v>29</v>
      </c>
      <c r="H32" s="27"/>
    </row>
    <row r="33" spans="1:7" ht="12.75">
      <c r="A33" s="12">
        <v>57</v>
      </c>
      <c r="B33" s="14" t="s">
        <v>57</v>
      </c>
      <c r="C33" s="14" t="s">
        <v>58</v>
      </c>
      <c r="D33" s="28">
        <v>0.002021527777777778</v>
      </c>
      <c r="E33" s="28">
        <v>0.002021064814814815</v>
      </c>
      <c r="F33" s="16">
        <f>(D33+E33)/2</f>
        <v>0.002021296296296296</v>
      </c>
      <c r="G33" s="17">
        <v>30</v>
      </c>
    </row>
    <row r="34" spans="1:7" ht="12.75">
      <c r="A34" s="12">
        <v>55</v>
      </c>
      <c r="B34" s="14" t="s">
        <v>59</v>
      </c>
      <c r="C34" s="14" t="s">
        <v>58</v>
      </c>
      <c r="D34" s="28">
        <v>0.002033796296296296</v>
      </c>
      <c r="E34" s="28">
        <v>0.002034490740740741</v>
      </c>
      <c r="F34" s="16">
        <f>(D34+E34)/2</f>
        <v>0.0020341435185185185</v>
      </c>
      <c r="G34" s="17">
        <v>31</v>
      </c>
    </row>
    <row r="35" spans="1:7" ht="12.75">
      <c r="A35" s="12">
        <v>67</v>
      </c>
      <c r="B35" s="21" t="s">
        <v>60</v>
      </c>
      <c r="C35" s="21" t="s">
        <v>61</v>
      </c>
      <c r="D35" s="15">
        <v>0.0020399305555555557</v>
      </c>
      <c r="E35" s="15">
        <v>0.002038310185185185</v>
      </c>
      <c r="F35" s="16">
        <f>(D35+E35)/2</f>
        <v>0.0020391203703703704</v>
      </c>
      <c r="G35" s="17">
        <v>32</v>
      </c>
    </row>
    <row r="36" spans="1:7" s="22" customFormat="1" ht="12.75">
      <c r="A36" s="12">
        <v>59</v>
      </c>
      <c r="B36" s="14" t="s">
        <v>62</v>
      </c>
      <c r="C36" s="23" t="s">
        <v>56</v>
      </c>
      <c r="D36" s="15">
        <v>0.0020615740740740737</v>
      </c>
      <c r="E36" s="15">
        <v>0.0020622685185185184</v>
      </c>
      <c r="F36" s="16">
        <f>(D36+E36)/2</f>
        <v>0.002061921296296296</v>
      </c>
      <c r="G36" s="17">
        <v>33</v>
      </c>
    </row>
    <row r="37" spans="1:7" ht="12.75">
      <c r="A37" s="12">
        <v>65</v>
      </c>
      <c r="B37" s="20" t="s">
        <v>63</v>
      </c>
      <c r="C37" s="20" t="s">
        <v>64</v>
      </c>
      <c r="D37" s="15">
        <v>0.002103587962962963</v>
      </c>
      <c r="E37" s="15">
        <v>0.0021038194444444446</v>
      </c>
      <c r="F37" s="16">
        <f>(D37+E37)/2</f>
        <v>0.002103703703703704</v>
      </c>
      <c r="G37" s="17">
        <v>34</v>
      </c>
    </row>
    <row r="38" spans="1:7" s="22" customFormat="1" ht="12.75">
      <c r="A38" s="12">
        <v>26</v>
      </c>
      <c r="B38" s="14" t="s">
        <v>65</v>
      </c>
      <c r="C38" s="20" t="s">
        <v>56</v>
      </c>
      <c r="D38" s="15">
        <v>0.002127893518518518</v>
      </c>
      <c r="E38" s="15">
        <v>0.002120486111111111</v>
      </c>
      <c r="F38" s="16">
        <f>(D38+E38)/2</f>
        <v>0.002124189814814815</v>
      </c>
      <c r="G38" s="17">
        <v>35</v>
      </c>
    </row>
    <row r="39" spans="1:7" s="22" customFormat="1" ht="12.75">
      <c r="A39" s="12">
        <v>51</v>
      </c>
      <c r="B39" s="14" t="s">
        <v>66</v>
      </c>
      <c r="C39" s="21" t="s">
        <v>61</v>
      </c>
      <c r="D39" s="15">
        <v>0.002149884259259259</v>
      </c>
      <c r="E39" s="15">
        <v>0.0021488425925925924</v>
      </c>
      <c r="F39" s="16">
        <f>(D39+E39)/2</f>
        <v>0.0021493634259259257</v>
      </c>
      <c r="G39" s="17">
        <v>36</v>
      </c>
    </row>
    <row r="40" spans="1:7" ht="12.75">
      <c r="A40" s="12">
        <v>40</v>
      </c>
      <c r="B40" s="20" t="s">
        <v>67</v>
      </c>
      <c r="C40" s="14" t="s">
        <v>68</v>
      </c>
      <c r="D40" s="15">
        <v>0.0021614583333333334</v>
      </c>
      <c r="E40" s="29">
        <v>0.0021599537037037034</v>
      </c>
      <c r="F40" s="16">
        <f>(D40+E40)/2</f>
        <v>0.0021607060185185184</v>
      </c>
      <c r="G40" s="17">
        <v>37</v>
      </c>
    </row>
    <row r="41" spans="1:7" s="25" customFormat="1" ht="12.75">
      <c r="A41" s="12">
        <v>20</v>
      </c>
      <c r="B41" s="14" t="s">
        <v>69</v>
      </c>
      <c r="C41" s="14" t="s">
        <v>70</v>
      </c>
      <c r="D41" s="28">
        <v>0.00216724537037037</v>
      </c>
      <c r="E41" s="28">
        <v>0.002165162037037037</v>
      </c>
      <c r="F41" s="16">
        <f>(D41+E41)/2</f>
        <v>0.0021662037037037036</v>
      </c>
      <c r="G41" s="17">
        <v>38</v>
      </c>
    </row>
    <row r="42" spans="1:7" ht="12.75">
      <c r="A42" s="12">
        <v>39</v>
      </c>
      <c r="B42" s="14" t="s">
        <v>71</v>
      </c>
      <c r="C42" s="14" t="s">
        <v>23</v>
      </c>
      <c r="D42" s="15">
        <v>0.00217662037037037</v>
      </c>
      <c r="E42" s="15">
        <v>0.00217650462962963</v>
      </c>
      <c r="F42" s="16">
        <f>(D42+E42)/2</f>
        <v>0.0021765624999999997</v>
      </c>
      <c r="G42" s="17">
        <v>39</v>
      </c>
    </row>
    <row r="43" spans="1:7" ht="12.75">
      <c r="A43" s="12">
        <v>49</v>
      </c>
      <c r="B43" s="14" t="s">
        <v>72</v>
      </c>
      <c r="C43" s="20" t="s">
        <v>73</v>
      </c>
      <c r="D43" s="15">
        <v>0.0022026620370370373</v>
      </c>
      <c r="E43" s="15">
        <v>0.0022017361111111113</v>
      </c>
      <c r="F43" s="16">
        <f>(D43+E43)/2</f>
        <v>0.0022021990740740743</v>
      </c>
      <c r="G43" s="17">
        <v>40</v>
      </c>
    </row>
    <row r="44" spans="1:7" ht="12.75">
      <c r="A44" s="12">
        <v>68</v>
      </c>
      <c r="B44" s="14" t="s">
        <v>74</v>
      </c>
      <c r="C44" s="23" t="s">
        <v>56</v>
      </c>
      <c r="D44" s="15">
        <v>0.0022402777777777777</v>
      </c>
      <c r="E44" s="15">
        <v>0.0022398148148148147</v>
      </c>
      <c r="F44" s="16">
        <f>(D44+E44)/2</f>
        <v>0.0022400462962962964</v>
      </c>
      <c r="G44" s="17">
        <v>41</v>
      </c>
    </row>
    <row r="45" spans="1:7" ht="12.75">
      <c r="A45" s="12">
        <v>63</v>
      </c>
      <c r="B45" s="14" t="s">
        <v>75</v>
      </c>
      <c r="C45" s="21" t="s">
        <v>15</v>
      </c>
      <c r="D45" s="15">
        <v>0.0022751157407407407</v>
      </c>
      <c r="E45" s="15">
        <v>0.002274189814814815</v>
      </c>
      <c r="F45" s="16">
        <f>(D45+E45)/2</f>
        <v>0.002274652777777778</v>
      </c>
      <c r="G45" s="17">
        <v>42</v>
      </c>
    </row>
    <row r="46" spans="1:7" ht="12.75">
      <c r="A46" s="12">
        <v>53</v>
      </c>
      <c r="B46" s="14" t="s">
        <v>76</v>
      </c>
      <c r="C46" s="21" t="s">
        <v>56</v>
      </c>
      <c r="D46" s="15">
        <v>0.002351388888888889</v>
      </c>
      <c r="E46" s="15">
        <v>0.002351388888888889</v>
      </c>
      <c r="F46" s="16">
        <f>(D46+E46)/2</f>
        <v>0.002351388888888889</v>
      </c>
      <c r="G46" s="17">
        <v>43</v>
      </c>
    </row>
    <row r="47" spans="1:7" s="25" customFormat="1" ht="12.75">
      <c r="A47" s="12">
        <v>50</v>
      </c>
      <c r="B47" s="14" t="s">
        <v>77</v>
      </c>
      <c r="C47" s="14" t="s">
        <v>25</v>
      </c>
      <c r="D47" s="15">
        <v>0.002359953703703704</v>
      </c>
      <c r="E47" s="15">
        <v>0.0023609953703703705</v>
      </c>
      <c r="F47" s="16">
        <f>(D47+E47)/2</f>
        <v>0.0023604745370370372</v>
      </c>
      <c r="G47" s="17">
        <v>44</v>
      </c>
    </row>
    <row r="48" spans="1:7" s="22" customFormat="1" ht="12.75">
      <c r="A48" s="12">
        <v>13</v>
      </c>
      <c r="B48" s="14" t="s">
        <v>78</v>
      </c>
      <c r="C48" s="14" t="s">
        <v>79</v>
      </c>
      <c r="D48" s="15">
        <v>0.0023859953703703704</v>
      </c>
      <c r="E48" s="15">
        <v>0.002386226851851852</v>
      </c>
      <c r="F48" s="16">
        <f>(D48+E48)/2</f>
        <v>0.0023861111111111114</v>
      </c>
      <c r="G48" s="17">
        <v>45</v>
      </c>
    </row>
    <row r="49" spans="1:7" s="22" customFormat="1" ht="12.75">
      <c r="A49" s="12">
        <v>48</v>
      </c>
      <c r="B49" s="14" t="s">
        <v>80</v>
      </c>
      <c r="C49" s="20" t="s">
        <v>41</v>
      </c>
      <c r="D49" s="15">
        <v>0.0023961805555555555</v>
      </c>
      <c r="E49" s="15">
        <v>0.0023950231481481483</v>
      </c>
      <c r="F49" s="16">
        <f>(D49+E49)/2</f>
        <v>0.002395601851851852</v>
      </c>
      <c r="G49" s="17">
        <v>46</v>
      </c>
    </row>
    <row r="50" spans="1:7" s="22" customFormat="1" ht="12.75">
      <c r="A50" s="12">
        <v>61</v>
      </c>
      <c r="B50" s="14" t="s">
        <v>81</v>
      </c>
      <c r="C50" s="14" t="s">
        <v>33</v>
      </c>
      <c r="D50" s="15">
        <v>0.0026239583333333336</v>
      </c>
      <c r="E50" s="15">
        <v>0.0026238425925925925</v>
      </c>
      <c r="F50" s="16">
        <f>(D50+E50)/2</f>
        <v>0.0026239004629629633</v>
      </c>
      <c r="G50" s="17">
        <v>47</v>
      </c>
    </row>
    <row r="51" spans="1:7" s="25" customFormat="1" ht="12.75">
      <c r="A51" s="12">
        <v>69</v>
      </c>
      <c r="B51" s="14" t="s">
        <v>82</v>
      </c>
      <c r="C51" s="14" t="s">
        <v>33</v>
      </c>
      <c r="D51" s="15">
        <v>0.00282662037037037</v>
      </c>
      <c r="E51" s="15">
        <v>0.0028274305555555557</v>
      </c>
      <c r="F51" s="16">
        <f>(D51+E51)/2</f>
        <v>0.0028270254629629626</v>
      </c>
      <c r="G51" s="17">
        <v>48</v>
      </c>
    </row>
    <row r="52" spans="1:7" s="22" customFormat="1" ht="12.75">
      <c r="A52" s="30">
        <v>25</v>
      </c>
      <c r="B52" s="31" t="s">
        <v>83</v>
      </c>
      <c r="C52" s="32" t="s">
        <v>56</v>
      </c>
      <c r="D52" s="33">
        <v>0.0029640046296296294</v>
      </c>
      <c r="E52" s="33">
        <v>0.002962384259259259</v>
      </c>
      <c r="F52" s="34">
        <f>(D52+E52)/2</f>
        <v>0.002963194444444444</v>
      </c>
      <c r="G52" s="35">
        <v>49</v>
      </c>
    </row>
    <row r="54" spans="2:7" ht="12.75">
      <c r="B54" s="36"/>
      <c r="C54" s="37"/>
      <c r="D54" s="38"/>
      <c r="E54" s="39"/>
      <c r="F54" s="39"/>
      <c r="G54" s="19"/>
    </row>
    <row r="55" spans="2:7" ht="12.75">
      <c r="B55" s="40"/>
      <c r="C55" s="40"/>
      <c r="D55" s="39"/>
      <c r="E55" s="39"/>
      <c r="F55" s="19"/>
      <c r="G55" s="41"/>
    </row>
    <row r="56" spans="2:7" ht="12.75">
      <c r="B56" s="37"/>
      <c r="C56" s="37"/>
      <c r="D56" s="39"/>
      <c r="E56" s="39"/>
      <c r="F56" s="19"/>
      <c r="G56" s="41"/>
    </row>
    <row r="58" ht="12.75">
      <c r="A58" s="42" t="s">
        <v>84</v>
      </c>
    </row>
    <row r="59" ht="12.75">
      <c r="A59" s="42" t="s">
        <v>85</v>
      </c>
    </row>
    <row r="60" ht="12.75">
      <c r="A60" s="42" t="s">
        <v>86</v>
      </c>
    </row>
    <row r="62" spans="1:2" ht="12.75">
      <c r="A62" s="25"/>
      <c r="B62" s="25"/>
    </row>
    <row r="63" ht="12.75">
      <c r="B63" s="43"/>
    </row>
  </sheetData>
  <mergeCells count="1">
    <mergeCell ref="A1:G1"/>
  </mergeCells>
  <printOptions/>
  <pageMargins left="0.7875" right="0.7875" top="0.6597222222222222" bottom="0.6402777777777778" header="0.5118055555555556" footer="0.5118055555555556"/>
  <pageSetup firstPageNumber="1" useFirstPageNumber="1"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C4" sqref="C4"/>
    </sheetView>
  </sheetViews>
  <sheetFormatPr defaultColWidth="12.57421875" defaultRowHeight="12.75"/>
  <cols>
    <col min="1" max="1" width="11.140625" style="1" customWidth="1"/>
    <col min="2" max="2" width="21.28125" style="1" customWidth="1"/>
    <col min="3" max="3" width="40.140625" style="1" customWidth="1"/>
    <col min="4" max="5" width="11.57421875" style="1" customWidth="1"/>
    <col min="6" max="6" width="12.140625" style="2" customWidth="1"/>
    <col min="7" max="7" width="7.421875" style="1" customWidth="1"/>
    <col min="8" max="16384" width="11.57421875" style="1" customWidth="1"/>
  </cols>
  <sheetData>
    <row r="1" spans="1:7" ht="17.25">
      <c r="A1" s="3" t="s">
        <v>0</v>
      </c>
      <c r="B1" s="3"/>
      <c r="C1" s="3"/>
      <c r="D1" s="3"/>
      <c r="E1" s="3"/>
      <c r="F1" s="3"/>
      <c r="G1" s="3"/>
    </row>
    <row r="3" spans="1:7" ht="12.75">
      <c r="A3" s="44" t="s">
        <v>1</v>
      </c>
      <c r="B3" s="45" t="s">
        <v>2</v>
      </c>
      <c r="C3" s="46" t="s">
        <v>3</v>
      </c>
      <c r="D3" s="44" t="s">
        <v>4</v>
      </c>
      <c r="E3" s="44" t="s">
        <v>5</v>
      </c>
      <c r="F3" s="45" t="s">
        <v>6</v>
      </c>
      <c r="G3" s="45" t="s">
        <v>7</v>
      </c>
    </row>
    <row r="4" spans="1:7" ht="12.75">
      <c r="A4" s="7">
        <v>34</v>
      </c>
      <c r="B4" s="8" t="s">
        <v>87</v>
      </c>
      <c r="C4" s="8" t="s">
        <v>88</v>
      </c>
      <c r="D4" s="9">
        <v>0.0017606481481481483</v>
      </c>
      <c r="E4" s="47">
        <v>0.001759953703703704</v>
      </c>
      <c r="F4" s="10">
        <f>(D4+E4)/2</f>
        <v>0.001760300925925926</v>
      </c>
      <c r="G4" s="48">
        <v>1</v>
      </c>
    </row>
    <row r="5" spans="1:7" ht="12.75">
      <c r="A5" s="12">
        <v>33</v>
      </c>
      <c r="B5" s="14" t="s">
        <v>89</v>
      </c>
      <c r="C5" s="14" t="s">
        <v>90</v>
      </c>
      <c r="D5" s="15">
        <v>0.0018348379629629632</v>
      </c>
      <c r="E5" s="49">
        <v>0.001834375</v>
      </c>
      <c r="F5" s="16">
        <f>(D5+E5)/2</f>
        <v>0.0018346064814814818</v>
      </c>
      <c r="G5" s="50">
        <v>2</v>
      </c>
    </row>
    <row r="6" spans="1:7" ht="12.75">
      <c r="A6" s="30">
        <v>43</v>
      </c>
      <c r="B6" s="32" t="s">
        <v>91</v>
      </c>
      <c r="C6" s="31" t="s">
        <v>11</v>
      </c>
      <c r="D6" s="33">
        <v>0.0018971064814814814</v>
      </c>
      <c r="E6" s="51">
        <v>0.0018991898148148147</v>
      </c>
      <c r="F6" s="34">
        <f>(D6+E6)/2</f>
        <v>0.001898148148148148</v>
      </c>
      <c r="G6" s="52">
        <v>3</v>
      </c>
    </row>
    <row r="7" spans="1:7" s="22" customFormat="1" ht="12.75">
      <c r="A7" s="1"/>
      <c r="B7" s="1"/>
      <c r="C7" s="1"/>
      <c r="D7" s="1"/>
      <c r="E7" s="1"/>
      <c r="F7" s="2"/>
      <c r="G7" s="1"/>
    </row>
    <row r="8" spans="2:7" ht="12.75">
      <c r="B8" s="36"/>
      <c r="C8" s="37"/>
      <c r="D8" s="38"/>
      <c r="E8" s="39"/>
      <c r="F8" s="39"/>
      <c r="G8" s="19"/>
    </row>
    <row r="9" spans="2:7" ht="12.75">
      <c r="B9" s="40"/>
      <c r="C9" s="40"/>
      <c r="D9" s="39"/>
      <c r="E9" s="39"/>
      <c r="F9" s="19"/>
      <c r="G9" s="41"/>
    </row>
    <row r="10" spans="2:7" ht="12.75">
      <c r="B10" s="37"/>
      <c r="C10" s="37"/>
      <c r="D10" s="39"/>
      <c r="E10" s="39"/>
      <c r="F10" s="19"/>
      <c r="G10" s="41"/>
    </row>
    <row r="12" ht="12.75">
      <c r="A12" s="42" t="s">
        <v>84</v>
      </c>
    </row>
    <row r="13" ht="12.75">
      <c r="A13" s="42" t="s">
        <v>85</v>
      </c>
    </row>
    <row r="14" ht="12.75">
      <c r="A14" s="42" t="s">
        <v>86</v>
      </c>
    </row>
    <row r="16" spans="1:2" ht="12.75">
      <c r="A16" s="25"/>
      <c r="B16" s="25"/>
    </row>
    <row r="17" spans="1:7" s="25" customFormat="1" ht="12.75">
      <c r="A17" s="1"/>
      <c r="B17" s="43"/>
      <c r="C17" s="1"/>
      <c r="D17" s="1"/>
      <c r="E17" s="1"/>
      <c r="F17" s="2"/>
      <c r="G17" s="1"/>
    </row>
    <row r="18" spans="1:7" s="25" customFormat="1" ht="12.75">
      <c r="A18" s="1"/>
      <c r="B18" s="1"/>
      <c r="C18" s="1"/>
      <c r="D18" s="1"/>
      <c r="E18" s="1"/>
      <c r="F18" s="2"/>
      <c r="G18" s="1"/>
    </row>
    <row r="24" spans="1:7" s="25" customFormat="1" ht="12.75">
      <c r="A24" s="1"/>
      <c r="B24" s="1"/>
      <c r="C24" s="1"/>
      <c r="D24" s="1"/>
      <c r="E24" s="1"/>
      <c r="F24" s="2"/>
      <c r="G24" s="1"/>
    </row>
    <row r="27" spans="1:7" s="25" customFormat="1" ht="12.75">
      <c r="A27" s="1"/>
      <c r="B27" s="1"/>
      <c r="C27" s="1"/>
      <c r="D27" s="1"/>
      <c r="E27" s="1"/>
      <c r="F27" s="2"/>
      <c r="G27" s="1"/>
    </row>
    <row r="30" spans="1:7" s="25" customFormat="1" ht="12.75">
      <c r="A30" s="1"/>
      <c r="B30" s="1"/>
      <c r="C30" s="1"/>
      <c r="D30" s="1"/>
      <c r="E30" s="1"/>
      <c r="F30" s="2"/>
      <c r="G30" s="1"/>
    </row>
    <row r="35" ht="12.75">
      <c r="H35" s="27"/>
    </row>
    <row r="39" spans="1:7" s="22" customFormat="1" ht="12.75">
      <c r="A39" s="1"/>
      <c r="B39" s="1"/>
      <c r="C39" s="1"/>
      <c r="D39" s="1"/>
      <c r="E39" s="1"/>
      <c r="F39" s="2"/>
      <c r="G39" s="1"/>
    </row>
    <row r="41" spans="1:7" s="22" customFormat="1" ht="12.75">
      <c r="A41" s="1"/>
      <c r="B41" s="1"/>
      <c r="C41" s="1"/>
      <c r="D41" s="1"/>
      <c r="E41" s="1"/>
      <c r="F41" s="2"/>
      <c r="G41" s="1"/>
    </row>
    <row r="42" spans="1:7" s="22" customFormat="1" ht="12.75">
      <c r="A42" s="1"/>
      <c r="B42" s="1"/>
      <c r="C42" s="1"/>
      <c r="D42" s="1"/>
      <c r="E42" s="1"/>
      <c r="F42" s="2"/>
      <c r="G42" s="1"/>
    </row>
    <row r="44" spans="1:7" s="25" customFormat="1" ht="12.75">
      <c r="A44" s="1"/>
      <c r="B44" s="1"/>
      <c r="C44" s="1"/>
      <c r="D44" s="1"/>
      <c r="E44" s="1"/>
      <c r="F44" s="2"/>
      <c r="G44" s="1"/>
    </row>
    <row r="50" spans="1:7" s="25" customFormat="1" ht="12.75">
      <c r="A50" s="1"/>
      <c r="B50" s="1"/>
      <c r="C50" s="1"/>
      <c r="D50" s="1"/>
      <c r="E50" s="1"/>
      <c r="F50" s="2"/>
      <c r="G50" s="1"/>
    </row>
    <row r="51" spans="1:7" s="22" customFormat="1" ht="12.75">
      <c r="A51" s="1"/>
      <c r="B51" s="1"/>
      <c r="C51" s="1"/>
      <c r="D51" s="1"/>
      <c r="E51" s="1"/>
      <c r="F51" s="2"/>
      <c r="G51" s="1"/>
    </row>
    <row r="52" spans="1:7" s="22" customFormat="1" ht="12.75">
      <c r="A52" s="1"/>
      <c r="B52" s="1"/>
      <c r="C52" s="1"/>
      <c r="D52" s="1"/>
      <c r="E52" s="1"/>
      <c r="F52" s="2"/>
      <c r="G52" s="1"/>
    </row>
    <row r="53" spans="1:7" s="22" customFormat="1" ht="12.75">
      <c r="A53" s="1"/>
      <c r="B53" s="1"/>
      <c r="C53" s="1"/>
      <c r="D53" s="1"/>
      <c r="E53" s="1"/>
      <c r="F53" s="2"/>
      <c r="G53" s="1"/>
    </row>
    <row r="54" spans="1:7" s="25" customFormat="1" ht="12.75">
      <c r="A54" s="1"/>
      <c r="B54" s="1"/>
      <c r="C54" s="1"/>
      <c r="D54" s="1"/>
      <c r="E54" s="1"/>
      <c r="F54" s="2"/>
      <c r="G54" s="1"/>
    </row>
    <row r="55" spans="1:7" s="22" customFormat="1" ht="12.75">
      <c r="A55" s="1"/>
      <c r="B55" s="1"/>
      <c r="C55" s="1"/>
      <c r="D55" s="1"/>
      <c r="E55" s="1"/>
      <c r="F55" s="2"/>
      <c r="G55" s="1"/>
    </row>
  </sheetData>
  <mergeCells count="1">
    <mergeCell ref="A1:G1"/>
  </mergeCells>
  <printOptions/>
  <pageMargins left="0.7875" right="0.7875" top="0.6597222222222222" bottom="0.6402777777777778" header="0.5118055555555556" footer="0.5118055555555556"/>
  <pageSetup firstPageNumber="1" useFirstPageNumber="1"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9" sqref="F19"/>
    </sheetView>
  </sheetViews>
  <sheetFormatPr defaultColWidth="12.57421875" defaultRowHeight="12.75"/>
  <cols>
    <col min="1" max="1" width="11.57421875" style="0" customWidth="1"/>
    <col min="2" max="2" width="31.57421875" style="0" customWidth="1"/>
    <col min="3" max="7" width="11.57421875" style="0" customWidth="1"/>
    <col min="8" max="8" width="7.8515625" style="0" customWidth="1"/>
    <col min="9" max="16384" width="11.57421875" style="0" customWidth="1"/>
  </cols>
  <sheetData>
    <row r="1" spans="1:6" ht="17.25">
      <c r="A1" s="53" t="s">
        <v>92</v>
      </c>
      <c r="B1" s="53"/>
      <c r="C1" s="53"/>
      <c r="D1" s="53"/>
      <c r="E1" s="53"/>
      <c r="F1" s="53"/>
    </row>
    <row r="3" spans="1:8" ht="12.75">
      <c r="A3" s="54" t="s">
        <v>1</v>
      </c>
      <c r="B3" s="55" t="s">
        <v>93</v>
      </c>
      <c r="C3" s="55" t="s">
        <v>4</v>
      </c>
      <c r="D3" s="55" t="s">
        <v>5</v>
      </c>
      <c r="E3" s="55" t="s">
        <v>94</v>
      </c>
      <c r="F3" s="55" t="s">
        <v>95</v>
      </c>
      <c r="G3" s="55" t="s">
        <v>6</v>
      </c>
      <c r="H3" s="56" t="s">
        <v>7</v>
      </c>
    </row>
    <row r="4" spans="1:8" ht="12.75">
      <c r="A4" s="57">
        <v>4</v>
      </c>
      <c r="B4" s="58" t="s">
        <v>96</v>
      </c>
      <c r="C4" s="59">
        <v>0.0014664351851851852</v>
      </c>
      <c r="D4" s="59">
        <v>0.0016337962962962964</v>
      </c>
      <c r="E4" s="59">
        <v>0.0018346064814814815</v>
      </c>
      <c r="F4" s="59">
        <v>0.0017498842592592594</v>
      </c>
      <c r="G4" s="59">
        <f>C4+D4+E4+F4</f>
        <v>0.006684722222222222</v>
      </c>
      <c r="H4" s="60">
        <v>1</v>
      </c>
    </row>
    <row r="5" spans="1:8" ht="12.75">
      <c r="A5" s="61">
        <v>8</v>
      </c>
      <c r="B5" s="62" t="s">
        <v>97</v>
      </c>
      <c r="C5" s="63">
        <v>0.0017099537037037038</v>
      </c>
      <c r="D5" s="63">
        <v>0.0015979166666666668</v>
      </c>
      <c r="E5" s="63">
        <v>0.0018418981481481483</v>
      </c>
      <c r="F5" s="63">
        <v>0.0017041666666666665</v>
      </c>
      <c r="G5" s="63">
        <f>C5+D5+E5+F5</f>
        <v>0.006853935185185185</v>
      </c>
      <c r="H5" s="64">
        <v>2</v>
      </c>
    </row>
    <row r="6" spans="1:8" ht="12.75">
      <c r="A6" s="61">
        <v>7</v>
      </c>
      <c r="B6" s="62" t="s">
        <v>98</v>
      </c>
      <c r="C6" s="63">
        <v>0.001768287037037037</v>
      </c>
      <c r="D6" s="63">
        <v>0.001800925925925926</v>
      </c>
      <c r="E6" s="63">
        <v>0.0016594907407407409</v>
      </c>
      <c r="F6" s="63">
        <v>0.0017603009259259258</v>
      </c>
      <c r="G6" s="63">
        <f>C6+D6+E6+F6</f>
        <v>0.00698900462962963</v>
      </c>
      <c r="H6" s="64">
        <v>3</v>
      </c>
    </row>
    <row r="7" spans="1:8" ht="12.75">
      <c r="A7" s="61">
        <v>9</v>
      </c>
      <c r="B7" s="62" t="s">
        <v>99</v>
      </c>
      <c r="C7" s="63">
        <v>0.001727199074074074</v>
      </c>
      <c r="D7" s="63">
        <v>0.0018261574074074074</v>
      </c>
      <c r="E7" s="63">
        <v>0.0019159722222222223</v>
      </c>
      <c r="F7" s="63">
        <v>0.0018513888888888887</v>
      </c>
      <c r="G7" s="63">
        <f>C7+E7+D7+F7</f>
        <v>0.007320717592592592</v>
      </c>
      <c r="H7" s="64">
        <v>4</v>
      </c>
    </row>
    <row r="8" spans="1:8" ht="12.75">
      <c r="A8" s="61">
        <v>2</v>
      </c>
      <c r="B8" s="62" t="s">
        <v>56</v>
      </c>
      <c r="C8" s="16">
        <v>0.0016601851851851853</v>
      </c>
      <c r="D8" s="63">
        <v>0.0019648148148148146</v>
      </c>
      <c r="E8" s="63">
        <v>0.0020619212962962965</v>
      </c>
      <c r="F8" s="63">
        <v>0.0018540509259259257</v>
      </c>
      <c r="G8" s="63">
        <f>C8+D8+E8+F8</f>
        <v>0.0075409722222222215</v>
      </c>
      <c r="H8" s="64">
        <v>5</v>
      </c>
    </row>
    <row r="9" spans="1:8" ht="12.75">
      <c r="A9" s="61">
        <v>1</v>
      </c>
      <c r="B9" s="65" t="s">
        <v>100</v>
      </c>
      <c r="C9" s="63">
        <v>0.0015590277777777779</v>
      </c>
      <c r="D9" s="63">
        <v>0.0019528935185185185</v>
      </c>
      <c r="E9" s="16">
        <v>0.0018981481481481482</v>
      </c>
      <c r="F9" s="63">
        <v>0.002202199074074074</v>
      </c>
      <c r="G9" s="63">
        <f>C9+D9+E9+F9</f>
        <v>0.007612268518518518</v>
      </c>
      <c r="H9" s="64">
        <v>6</v>
      </c>
    </row>
    <row r="10" spans="1:8" ht="12.75">
      <c r="A10" s="61">
        <v>5</v>
      </c>
      <c r="B10" s="62" t="s">
        <v>101</v>
      </c>
      <c r="C10" s="63">
        <v>0.0017533564814814816</v>
      </c>
      <c r="D10" s="63">
        <v>0.001709375</v>
      </c>
      <c r="E10" s="63">
        <v>0.0023605324074074075</v>
      </c>
      <c r="F10" s="63">
        <v>0.0019559027777777778</v>
      </c>
      <c r="G10" s="63">
        <f>C10+D10+E10+F10</f>
        <v>0.007779166666666667</v>
      </c>
      <c r="H10" s="64">
        <v>7</v>
      </c>
    </row>
    <row r="11" spans="1:8" ht="12.75">
      <c r="A11" s="61">
        <v>6</v>
      </c>
      <c r="B11" s="62" t="s">
        <v>102</v>
      </c>
      <c r="C11" s="63">
        <v>0.0019064814814814814</v>
      </c>
      <c r="D11" s="63">
        <v>0.0023956018518518515</v>
      </c>
      <c r="E11" s="63">
        <v>0.0018275462962962965</v>
      </c>
      <c r="F11" s="63">
        <v>0.0017541666666666667</v>
      </c>
      <c r="G11" s="63">
        <f>C11+D11+E11+F11</f>
        <v>0.007883796296296297</v>
      </c>
      <c r="H11" s="64">
        <v>8</v>
      </c>
    </row>
    <row r="12" spans="1:8" ht="12.75">
      <c r="A12" s="61">
        <v>10</v>
      </c>
      <c r="B12" s="62" t="s">
        <v>103</v>
      </c>
      <c r="C12" s="63">
        <v>0.0016256944444444446</v>
      </c>
      <c r="D12" s="63">
        <v>0.0017663194444444445</v>
      </c>
      <c r="E12" s="63">
        <v>0.002274652777777778</v>
      </c>
      <c r="F12" s="63">
        <v>0.0028269675925925927</v>
      </c>
      <c r="G12" s="63">
        <f>C12+D12+E12+F12</f>
        <v>0.00849363425925926</v>
      </c>
      <c r="H12" s="64">
        <v>9</v>
      </c>
    </row>
    <row r="13" spans="1:8" ht="12.75">
      <c r="A13" s="66">
        <v>3</v>
      </c>
      <c r="B13" s="67" t="s">
        <v>104</v>
      </c>
      <c r="C13" s="34">
        <v>0.002124189814814815</v>
      </c>
      <c r="D13" s="68">
        <v>0.002351388888888889</v>
      </c>
      <c r="E13" s="68">
        <v>0.002963194444444445</v>
      </c>
      <c r="F13" s="68">
        <v>0.0022400462962962964</v>
      </c>
      <c r="G13" s="68">
        <f>C13+D13+E13+F13</f>
        <v>0.009678819444444445</v>
      </c>
      <c r="H13" s="69">
        <v>10</v>
      </c>
    </row>
  </sheetData>
  <mergeCells count="1">
    <mergeCell ref="A1:F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2009-06-13T12:16:33Z</cp:lastPrinted>
  <dcterms:created xsi:type="dcterms:W3CDTF">2009-06-13T09:33:12Z</dcterms:created>
  <dcterms:modified xsi:type="dcterms:W3CDTF">2009-06-13T12:46:57Z</dcterms:modified>
  <cp:category/>
  <cp:version/>
  <cp:contentType/>
  <cp:contentStatus/>
  <cp:revision>1</cp:revision>
</cp:coreProperties>
</file>